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ransport\Zip files\ES\RP2\"/>
    </mc:Choice>
  </mc:AlternateContent>
  <xr:revisionPtr revIDLastSave="0" documentId="13_ncr:1_{FC7F325A-ED4D-4013-81A0-BE79D99AC728}" xr6:coauthVersionLast="47" xr6:coauthVersionMax="47" xr10:uidLastSave="{00000000-0000-0000-0000-000000000000}"/>
  <bookViews>
    <workbookView xWindow="-110" yWindow="-21710" windowWidth="38620" windowHeight="21100" xr2:uid="{E76A1155-8832-8044-9BDC-17004DDB3130}"/>
  </bookViews>
  <sheets>
    <sheet name="ELECTRIC VEHICLE SALES" sheetId="2" r:id="rId1"/>
    <sheet name="hidden" sheetId="3" state="hidden" r:id="rId2"/>
  </sheets>
  <definedNames>
    <definedName name="Feedback">hidden!$G$30</definedName>
    <definedName name="Q10N">hidden!$G$28</definedName>
    <definedName name="Q10Y">hidden!$G$27</definedName>
    <definedName name="Q1N">hidden!$G$10</definedName>
    <definedName name="Q1Y">hidden!$G$9</definedName>
    <definedName name="Q2N">hidden!$G$12</definedName>
    <definedName name="Q2Y">hidden!$G$11</definedName>
    <definedName name="Q3N">hidden!$G$14</definedName>
    <definedName name="Q3Y">hidden!$G$13</definedName>
    <definedName name="Q4N">hidden!$G$16</definedName>
    <definedName name="Q4Y">hidden!$G$15</definedName>
    <definedName name="Q5N">hidden!$G$18</definedName>
    <definedName name="Q5Y">hidden!$G$17</definedName>
    <definedName name="Q6N">hidden!$G$20</definedName>
    <definedName name="Q6Y">hidden!$G$19</definedName>
    <definedName name="Q7N">hidden!$G$22</definedName>
    <definedName name="Q7Y">hidden!$G$21</definedName>
    <definedName name="Q8N">hidden!$G$24</definedName>
    <definedName name="Q8Y">hidden!$G$23</definedName>
    <definedName name="Q9N">hidden!$G$26</definedName>
    <definedName name="Q9Y">hidden!$G$25</definedName>
    <definedName name="Solve">hidden!$G$6</definedName>
    <definedName name="Statement_1">hidden!$G$4</definedName>
    <definedName name="Statement_2">hidden!$G$3</definedName>
    <definedName name="Statement_3">hidden!$G$2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4" i="2" l="1"/>
  <c r="L58" i="2"/>
  <c r="L53" i="2"/>
  <c r="L48" i="2"/>
  <c r="L43" i="2"/>
  <c r="L38" i="2"/>
  <c r="L33" i="2"/>
  <c r="L28" i="2"/>
  <c r="AM20" i="2"/>
  <c r="L18" i="2" s="1"/>
  <c r="AM66" i="2" l="1"/>
  <c r="AM60" i="2"/>
  <c r="AM55" i="2"/>
  <c r="AM50" i="2"/>
  <c r="AM45" i="2"/>
  <c r="AM40" i="2"/>
  <c r="AM35" i="2"/>
  <c r="AM30" i="2"/>
  <c r="AM25" i="2"/>
  <c r="L23" i="2" s="1"/>
  <c r="AI69" i="2" l="1"/>
  <c r="D71" i="2" s="1"/>
</calcChain>
</file>

<file path=xl/sharedStrings.xml><?xml version="1.0" encoding="utf-8"?>
<sst xmlns="http://schemas.openxmlformats.org/spreadsheetml/2006/main" count="91" uniqueCount="91">
  <si>
    <t>/ 10</t>
  </si>
  <si>
    <t>P</t>
  </si>
  <si>
    <t>Feedback: commendable! You are contributing to the sustainable management of waste batteries.</t>
  </si>
  <si>
    <t>Feedback: consider setting up battery recycling strategies to reduce your environmental impact.</t>
  </si>
  <si>
    <t>Feedback: excellent! Supporting sustainable suppliers improves your value chain.</t>
  </si>
  <si>
    <t>Feedback: consider working with suppliers who use sustainable materials.</t>
  </si>
  <si>
    <t>Feedback: great! Test drives help customers understand the benefits of electric vehicles.</t>
  </si>
  <si>
    <t>Feedback: consider offering test drives to increase customer interest.</t>
  </si>
  <si>
    <t>Feedback: very good! Advising customers increases their confidence and willingness to buy.</t>
  </si>
  <si>
    <t>Feedback: consider training staff to advise on incentives for electric vehicles.</t>
  </si>
  <si>
    <t>Feedback: excellent! The Business Fleet Strategy is helping to increase the use of electric vehicles.</t>
  </si>
  <si>
    <t>Feedback: explore the possibilities of integrating electric vehicles into business fleets.</t>
  </si>
  <si>
    <t>Feedback: commendable! Public education is key to raising awareness.</t>
  </si>
  <si>
    <t>Feedback: consider participating in public awareness events.</t>
  </si>
  <si>
    <t>Feedback: very good! More charging stations make it easier to use electric vehicles.</t>
  </si>
  <si>
    <t>Feedback: consider supporting initiatives to build more charging stations.</t>
  </si>
  <si>
    <t>Feedback: great! The additional services increase customer satisfaction.</t>
  </si>
  <si>
    <t>Feedback: consider additional services to increase customer confidence.
We suggest developing specific programmes and offers for companies that include electric vehicles in their business fleets. For programmes, please see here: https://eit.europa.eu/</t>
  </si>
  <si>
    <t>Feedback: excellent! You are setting an example by using electric vehicles.</t>
  </si>
  <si>
    <t>Feedback:Consider switching to electric vehicles in your business.</t>
  </si>
  <si>
    <t>Feedback: excellent! Every step towards sustainability is important.</t>
  </si>
  <si>
    <t>Feedback: consider new practices that would improve sustainability in your company.</t>
  </si>
  <si>
    <t>8 – 10 P</t>
  </si>
  <si>
    <t>4 – 7 P</t>
  </si>
  <si>
    <t>0 - 3 P</t>
  </si>
  <si>
    <t>Your company is a model of sustainability. We suggest the following steps to move forward: share best practices with other companies in the industry, consider investing in innovations such as battery reuse solutions and actively promote the benefits of electric vehicles to your customers and partners. Share best practices with other companies in the industry. Consider investing in innovations such as battery reuse solutions. Actively promote the benefits of electric vehicles to your customers and partners.</t>
  </si>
  <si>
    <t>Your business has a good base, but there is room for improvement. We suggest the following steps: develop a strategy for the use of electric vehicles in business fleets, organise educational events to raise public awareness and actively support the construction of charging stations in the public and private sectors.</t>
  </si>
  <si>
    <t>Your company should focus on basic sustainability practices. We suggest the following steps: introduce electric vehicle battery recycling programmes, work with suppliers that use sustainable materials and consider introducing test drives to better inform customers.</t>
  </si>
  <si>
    <t>D84</t>
  </si>
  <si>
    <t>D82</t>
  </si>
  <si>
    <t>D80</t>
  </si>
  <si>
    <t>Q1_Y</t>
  </si>
  <si>
    <t>Q1_N</t>
  </si>
  <si>
    <t>Q2_Y</t>
  </si>
  <si>
    <t>Q2_N</t>
  </si>
  <si>
    <t>Q3_Y</t>
  </si>
  <si>
    <t>Q3_N</t>
  </si>
  <si>
    <t>Q4_Y</t>
  </si>
  <si>
    <t>Q4_N</t>
  </si>
  <si>
    <t>Q5_Y</t>
  </si>
  <si>
    <t>Q5_N</t>
  </si>
  <si>
    <t>Q6_Y</t>
  </si>
  <si>
    <t>Q6_N</t>
  </si>
  <si>
    <t>Q7_Y</t>
  </si>
  <si>
    <t>Q7_N</t>
  </si>
  <si>
    <t>Q8_Y</t>
  </si>
  <si>
    <t>Q8_N</t>
  </si>
  <si>
    <t>Q9_Y</t>
  </si>
  <si>
    <t>Q9_N</t>
  </si>
  <si>
    <t>Q10_Y</t>
  </si>
  <si>
    <t>Q10_N</t>
  </si>
  <si>
    <t xml:space="preserve">Una práctica herramienta de control para las empresas: </t>
  </si>
  <si>
    <t>Venta de vehículos eléctricos</t>
  </si>
  <si>
    <t xml:space="preserve">Hemos elaborado un cuestionario para medir el nivel de sostenibilidad en la venta de vehículos eléctricos. </t>
  </si>
  <si>
    <t xml:space="preserve">Al final de la herramienta, obtendrás una estimación y sugerencias de mejora. </t>
  </si>
  <si>
    <t>3. ¿Ofrecen pruebas de conducción de vehículos eléctricos en el concesionario?</t>
  </si>
  <si>
    <t>1. ¿ Vuestra empresa ofrece soluciones proactivas para el reciclaje de baterías de vehículos eléctricos?</t>
  </si>
  <si>
    <t>2. ¿Vuestra empresa trabaja con proveedores que utilizan materiales sostenibles para la producción de vehículos eléctricos?</t>
  </si>
  <si>
    <t>5. ¿Habéis desarrollado una estrategia para promover el uso de vehículos eléctricos en las flotas de vuestra empresa?</t>
  </si>
  <si>
    <t>6. ¿ Vuestra empresa participa en actos educativos para dar a conocer las ventajas de los vehículos eléctricos?</t>
  </si>
  <si>
    <t>9. ¿Vuestra empresa utiliza vehículos eléctricos en sus actividades?</t>
  </si>
  <si>
    <t xml:space="preserve">10. ¿Habéis implantado nuevas prácticas para mejorar la sostenibilidad en el último año?																																			
																																			</t>
  </si>
  <si>
    <t>Resultados:</t>
  </si>
  <si>
    <t>4.¿Vuestra empresa ofrece asesoramiento a los clientes sobre subvenciones e incentivos para la compra de vehículos eléctricos?</t>
  </si>
  <si>
    <t>7. ¿Incentiváis la disponibilización de más estaciones de recarga para vehículos eléctricos en los sectores público y privado?</t>
  </si>
  <si>
    <t>8. ¿Ofrecéis servicios adicionales como mantenimiento y asistencia al cliente para vehículos eléctricos?</t>
  </si>
  <si>
    <t>Vuestra empresa es un modelo de sostenibilidad. Sugerimos los siguientes pasos para avanzar: compartir las mejores prácticas con otras empresas del sector, considerar la posibilidad de invertir en innovaciones como soluciones de reutilización de baterías y promover activamente las ventajas de los vehículos eléctricos entre sus clientes y socios. Compartir las mejores prácticas con otras empresas del sector. Considerar la posibilidad de invertir en innovaciones como soluciones de reutilización de baterías. Promover activamente las ventajas de los vehículos eléctricos entre los clientes y socios.</t>
  </si>
  <si>
    <t>Vuestra empresa tiene una buena base, pero hay margen de mejora. Sugerimos los siguientes pasos: desarrollar una estrategia para el uso de vehículos eléctricos en las flotas de las empresas, organizar eventos educativos para concienciar al público y apoyar activamente la construcción de estaciones de recarga en los sectores público y privado.</t>
  </si>
  <si>
    <t>Vuestra empresa debería centrarse en prácticas básicas de sostenibilidad. Sugerimos los siguientes pasos: introducir programas de reciclaje de baterías de vehículos eléctricos, trabajar con proveedores que utilicen materiales sostenibles y considerar la introducción de pruebas de conducción para informar mejor a los clientes.</t>
  </si>
  <si>
    <t>Completar el cuestionario para ver los resultados.</t>
  </si>
  <si>
    <t>Comentario: ¡encomiable! Estáis contribuyendo a una gestión sostenible de las baterías usadas.</t>
  </si>
  <si>
    <t>Comentario: considerar la posibilidad de establecer estrategias de reciclaje de las baterías para reducir el impacto medioambiental.</t>
  </si>
  <si>
    <t>Comentario: ¡excelente! Apoyar a los proveedores sostenibles mejora la cadena de valor.</t>
  </si>
  <si>
    <t>Comentario: considerar la posibilidad de trabajar con proveedores que utilicen materiales sostenibles.</t>
  </si>
  <si>
    <t>Comentario: ¡genial! Las pruebas de conducción ayudan a los clientes a comprender las ventajas de los vehículos eléctricos.</t>
  </si>
  <si>
    <t>Comentario: considerar la posibilidad de ofrecer pruebas de conducción para aumentar el interés de los clientes.</t>
  </si>
  <si>
    <t>Comentario: ¡¡muy bien! Asesorar a los clientes aumenta su confianza y su disposición a comprar.</t>
  </si>
  <si>
    <t>Comentario: estudiar la posibilidad de formar al personal para que asesore sobre los incentivos a los vehículos eléctricos.</t>
  </si>
  <si>
    <t>Comentario: ¡excelente! La Estrategia de Flotas de Empresas está contribuyendo a aumentar el uso de vehículos eléctricos.</t>
  </si>
  <si>
    <t>Comentario: exploren las posibilidades de integrar los vehículos eléctricos en las flotas de las empresas.</t>
  </si>
  <si>
    <t>Comentario: ¡encomiable! La concienciación del público es fundamental.</t>
  </si>
  <si>
    <t>Comentario: considérese la posibilidad de participar en actos de concienciación pública.</t>
  </si>
  <si>
    <t>Comentario: ¡muy bien! Más puntos de recarga facilitan el uso de los vehículos eléctricos.</t>
  </si>
  <si>
    <t>Comentario: considérese la posibilidad de apoyar iniciativas para implantar más puntos de recarga.</t>
  </si>
  <si>
    <t>Comentario: ¡genial! Los servicios adicionales aumentan la satisfacción del cliente.</t>
  </si>
  <si>
    <t>« Comentario: considerar servicios adicionales para aumentar la confianza de los clientes.</t>
  </si>
  <si>
    <t>Sugerimos desarrollar programas y ofertas específicas para las empresas que incluyan vehículos eléctricos en sus flotas comerciales. Para conocer los programas, consultar https://eit.europa.eu/»</t>
  </si>
  <si>
    <t>Comentario: Considera la posibilidad de cambiar a vehículos eléctricos en tu empresa.</t>
  </si>
  <si>
    <t>Comentario: ¡excelente! Cada paso hacia la sostenibilidad es importante.</t>
  </si>
  <si>
    <t>Comentario: consideren nuevas prácticas que mejorarían la sostenibilidad en la empresa.</t>
  </si>
  <si>
    <t>Comentario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</si>
</sst>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b/>
      <sz val="18"/>
      <name val="Arial"/>
      <family val="2"/>
    </font>
    <font>
      <sz val="8"/>
      <name val="Arial"/>
      <family val="2"/>
    </font>
    <font>
      <sz val="12"/>
      <name val="Arial"/>
      <family val="2"/>
    </font>
    <font>
      <b/>
      <sz val="20"/>
      <name val="Arial"/>
      <family val="2"/>
    </font>
    <font>
      <b/>
      <i/>
      <sz val="18"/>
      <name val="Arial"/>
      <family val="2"/>
    </font>
    <font>
      <i/>
      <sz val="14"/>
      <name val="Arial"/>
      <family val="2"/>
    </font>
    <font>
      <b/>
      <sz val="16"/>
      <name val="Arial"/>
      <family val="2"/>
    </font>
    <font>
      <sz val="9"/>
      <name val="Arial"/>
      <family val="2"/>
    </font>
    <font>
      <b/>
      <sz val="15"/>
      <name val="Arial"/>
      <family val="2"/>
    </font>
    <font>
      <sz val="12"/>
      <name val="Calibri"/>
      <family val="2"/>
      <scheme val="minor"/>
    </font>
    <font>
      <b/>
      <sz val="16"/>
      <name val="Arial"/>
      <family val="2"/>
      <charset val="238"/>
    </font>
    <font>
      <b/>
      <sz val="14"/>
      <name val="Arial"/>
      <family val="2"/>
    </font>
    <font>
      <b/>
      <sz val="14"/>
      <name val="Arial"/>
      <family val="2"/>
      <charset val="238"/>
    </font>
    <font>
      <sz val="12"/>
      <color theme="0"/>
      <name val="Arial"/>
      <family val="2"/>
    </font>
    <font>
      <sz val="12"/>
      <color theme="0"/>
      <name val="Arial"/>
      <family val="2"/>
      <charset val="238"/>
    </font>
    <font>
      <sz val="12"/>
      <color theme="0"/>
      <name val="Calibri"/>
      <family val="2"/>
      <scheme val="minor"/>
    </font>
    <font>
      <sz val="10"/>
      <color theme="0"/>
      <name val="Arial"/>
      <family val="2"/>
    </font>
    <font>
      <sz val="12"/>
      <color rgb="FF000000"/>
      <name val="Calibri"/>
      <family val="2"/>
    </font>
    <font>
      <sz val="8"/>
      <color theme="0" tint="-4.9989318521683403E-2"/>
      <name val="Arial"/>
      <family val="2"/>
    </font>
    <font>
      <sz val="12"/>
      <color theme="0" tint="-4.9989318521683403E-2"/>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9" tint="0.59999389629810485"/>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xf numFmtId="0" fontId="2" fillId="3" borderId="5" xfId="0" applyFont="1" applyFill="1" applyBorder="1"/>
    <xf numFmtId="0" fontId="3" fillId="3" borderId="5" xfId="0" applyFont="1" applyFill="1" applyBorder="1"/>
    <xf numFmtId="0" fontId="2" fillId="3" borderId="8" xfId="0" applyFont="1" applyFill="1" applyBorder="1" applyProtection="1">
      <protection locked="0"/>
    </xf>
    <xf numFmtId="0" fontId="3" fillId="0" borderId="0" xfId="0" applyFont="1"/>
    <xf numFmtId="0" fontId="4" fillId="0" borderId="0" xfId="0" applyFont="1"/>
    <xf numFmtId="0" fontId="5" fillId="0" borderId="0" xfId="0" applyFont="1"/>
    <xf numFmtId="0" fontId="6" fillId="0" borderId="0" xfId="0" applyFont="1"/>
    <xf numFmtId="0" fontId="3" fillId="4" borderId="2" xfId="0" applyFont="1" applyFill="1" applyBorder="1"/>
    <xf numFmtId="0" fontId="3" fillId="4" borderId="3" xfId="0" applyFont="1" applyFill="1" applyBorder="1"/>
    <xf numFmtId="0" fontId="3" fillId="3" borderId="4" xfId="0" applyFont="1" applyFill="1" applyBorder="1"/>
    <xf numFmtId="0" fontId="3" fillId="3" borderId="0" xfId="0" applyFont="1" applyFill="1"/>
    <xf numFmtId="0" fontId="3" fillId="3" borderId="6" xfId="0" applyFont="1" applyFill="1" applyBorder="1"/>
    <xf numFmtId="0" fontId="3" fillId="3" borderId="7" xfId="0" applyFont="1" applyFill="1" applyBorder="1"/>
    <xf numFmtId="0" fontId="10" fillId="0" borderId="0" xfId="0" applyFont="1"/>
    <xf numFmtId="0" fontId="12" fillId="4" borderId="1" xfId="0" applyFont="1" applyFill="1" applyBorder="1" applyAlignment="1">
      <alignment horizontal="left" vertical="center" indent="1"/>
    </xf>
    <xf numFmtId="0" fontId="13" fillId="4" borderId="1" xfId="0" applyFont="1" applyFill="1" applyBorder="1" applyAlignment="1">
      <alignment horizontal="left" vertical="center" indent="1"/>
    </xf>
    <xf numFmtId="0" fontId="14" fillId="0" borderId="0" xfId="0" applyFont="1"/>
    <xf numFmtId="0" fontId="14" fillId="0" borderId="0" xfId="0" applyFont="1" applyAlignment="1">
      <alignment wrapText="1"/>
    </xf>
    <xf numFmtId="0" fontId="15" fillId="0" borderId="0" xfId="0" applyFont="1" applyAlignment="1">
      <alignment wrapText="1"/>
    </xf>
    <xf numFmtId="0" fontId="16" fillId="0" borderId="0" xfId="0" applyFont="1"/>
    <xf numFmtId="0" fontId="17" fillId="0" borderId="0" xfId="0" applyFont="1" applyAlignment="1">
      <alignment vertical="center"/>
    </xf>
    <xf numFmtId="0" fontId="17" fillId="0" borderId="0" xfId="0" applyFont="1" applyAlignment="1">
      <alignment vertical="center" wrapText="1"/>
    </xf>
    <xf numFmtId="0" fontId="0" fillId="0" borderId="0" xfId="0" applyAlignment="1">
      <alignment wrapText="1"/>
    </xf>
    <xf numFmtId="0" fontId="19" fillId="3" borderId="5" xfId="0" applyFont="1" applyFill="1" applyBorder="1"/>
    <xf numFmtId="0" fontId="19" fillId="3" borderId="8" xfId="0" applyFont="1" applyFill="1" applyBorder="1"/>
    <xf numFmtId="0" fontId="20" fillId="3" borderId="5" xfId="0" applyFont="1" applyFill="1" applyBorder="1"/>
    <xf numFmtId="0" fontId="19" fillId="3" borderId="8" xfId="0" applyFont="1" applyFill="1" applyBorder="1" applyProtection="1">
      <protection locked="0"/>
    </xf>
    <xf numFmtId="0" fontId="19" fillId="3" borderId="5" xfId="0" applyFont="1" applyFill="1" applyBorder="1" applyProtection="1">
      <protection locked="0"/>
    </xf>
    <xf numFmtId="0" fontId="0" fillId="5" borderId="0" xfId="0" applyFill="1" applyAlignment="1">
      <alignment wrapText="1"/>
    </xf>
    <xf numFmtId="0" fontId="0" fillId="5" borderId="0" xfId="0" applyFill="1" applyAlignment="1">
      <alignment horizontal="left" wrapText="1"/>
    </xf>
    <xf numFmtId="0" fontId="9" fillId="2" borderId="9" xfId="0" applyFont="1" applyFill="1" applyBorder="1" applyAlignment="1">
      <alignment horizontal="justify" vertical="top"/>
    </xf>
    <xf numFmtId="0" fontId="9" fillId="2" borderId="10" xfId="0" applyFont="1" applyFill="1" applyBorder="1" applyAlignment="1">
      <alignment horizontal="justify" vertical="top"/>
    </xf>
    <xf numFmtId="0" fontId="9" fillId="2" borderId="11" xfId="0" applyFont="1" applyFill="1" applyBorder="1" applyAlignment="1">
      <alignment horizontal="justify" vertical="top"/>
    </xf>
    <xf numFmtId="0" fontId="9" fillId="2" borderId="12" xfId="0" applyFont="1" applyFill="1" applyBorder="1" applyAlignment="1">
      <alignment horizontal="justify" vertical="top"/>
    </xf>
    <xf numFmtId="0" fontId="9" fillId="2" borderId="0" xfId="0" applyFont="1" applyFill="1" applyAlignment="1">
      <alignment horizontal="justify" vertical="top"/>
    </xf>
    <xf numFmtId="0" fontId="9" fillId="2" borderId="13" xfId="0" applyFont="1" applyFill="1" applyBorder="1" applyAlignment="1">
      <alignment horizontal="justify" vertical="top"/>
    </xf>
    <xf numFmtId="0" fontId="9" fillId="2" borderId="14" xfId="0" applyFont="1" applyFill="1" applyBorder="1" applyAlignment="1">
      <alignment horizontal="justify" vertical="top"/>
    </xf>
    <xf numFmtId="0" fontId="9" fillId="2" borderId="15" xfId="0" applyFont="1" applyFill="1" applyBorder="1" applyAlignment="1">
      <alignment horizontal="justify" vertical="top"/>
    </xf>
    <xf numFmtId="0" fontId="9" fillId="2" borderId="16" xfId="0" applyFont="1" applyFill="1" applyBorder="1" applyAlignment="1">
      <alignment horizontal="justify" vertical="top"/>
    </xf>
    <xf numFmtId="0" fontId="8" fillId="3" borderId="0" xfId="0" applyFont="1" applyFill="1" applyAlignment="1">
      <alignment horizontal="left" vertical="center" wrapText="1"/>
    </xf>
    <xf numFmtId="0" fontId="8" fillId="3" borderId="7" xfId="0" applyFont="1" applyFill="1" applyBorder="1" applyAlignment="1">
      <alignment horizontal="left" vertical="center" wrapText="1"/>
    </xf>
    <xf numFmtId="0" fontId="12" fillId="4" borderId="1" xfId="0" applyFont="1" applyFill="1" applyBorder="1" applyAlignment="1">
      <alignment horizontal="left" vertical="center" wrapText="1" indent="1"/>
    </xf>
    <xf numFmtId="0" fontId="12" fillId="4" borderId="2" xfId="0" applyFont="1" applyFill="1" applyBorder="1" applyAlignment="1">
      <alignment horizontal="left" vertical="center" wrapText="1" indent="1"/>
    </xf>
    <xf numFmtId="0" fontId="12" fillId="4" borderId="3" xfId="0" applyFont="1" applyFill="1" applyBorder="1" applyAlignment="1">
      <alignment horizontal="left" vertical="center" wrapText="1" indent="1"/>
    </xf>
    <xf numFmtId="0" fontId="12" fillId="4" borderId="4" xfId="0" applyFont="1" applyFill="1" applyBorder="1" applyAlignment="1">
      <alignment horizontal="left" vertical="center" wrapText="1" indent="1"/>
    </xf>
    <xf numFmtId="0" fontId="12" fillId="4" borderId="0" xfId="0" applyFont="1" applyFill="1" applyAlignment="1">
      <alignment horizontal="left" vertical="center" wrapText="1" indent="1"/>
    </xf>
    <xf numFmtId="0" fontId="12" fillId="4" borderId="5" xfId="0" applyFont="1" applyFill="1" applyBorder="1" applyAlignment="1">
      <alignment horizontal="left" vertical="center" wrapText="1" indent="1"/>
    </xf>
    <xf numFmtId="0" fontId="1" fillId="0" borderId="0" xfId="0" applyFont="1" applyAlignment="1">
      <alignment horizontal="center"/>
    </xf>
    <xf numFmtId="0" fontId="1" fillId="0" borderId="0" xfId="0" applyFont="1" applyAlignment="1">
      <alignment horizontal="right"/>
    </xf>
    <xf numFmtId="0" fontId="11" fillId="0" borderId="0" xfId="0" applyFont="1" applyAlignment="1">
      <alignment horizontal="center"/>
    </xf>
    <xf numFmtId="0" fontId="7"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18" lockText="1" noThreeD="1"/>
</file>

<file path=xl/ctrlProps/ctrlProp20.xml><?xml version="1.0" encoding="utf-8"?>
<formControlPr xmlns="http://schemas.microsoft.com/office/spreadsheetml/2009/9/main" objectType="Radio" firstButton="1" fmlaLink="$AM$38"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AM$43"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AM$48"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AM$53"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fmlaLink="$AM$58"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M$64"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AM$33"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AM$23"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AM$28"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29952</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192617</xdr:colOff>
      <xdr:row>1</xdr:row>
      <xdr:rowOff>283633</xdr:rowOff>
    </xdr:from>
    <xdr:to>
      <xdr:col>39</xdr:col>
      <xdr:colOff>87428</xdr:colOff>
      <xdr:row>9</xdr:row>
      <xdr:rowOff>258007</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00117" y="601133"/>
          <a:ext cx="2433234" cy="25096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304800</xdr:rowOff>
        </xdr:from>
        <xdr:to>
          <xdr:col>41</xdr:col>
          <xdr:colOff>0</xdr:colOff>
          <xdr:row>20</xdr:row>
          <xdr:rowOff>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23813</xdr:colOff>
          <xdr:row>18</xdr:row>
          <xdr:rowOff>23813</xdr:rowOff>
        </xdr:from>
        <xdr:to>
          <xdr:col>6</xdr:col>
          <xdr:colOff>38100</xdr:colOff>
          <xdr:row>19</xdr:row>
          <xdr:rowOff>14288</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18</xdr:row>
          <xdr:rowOff>14288</xdr:rowOff>
        </xdr:from>
        <xdr:to>
          <xdr:col>9</xdr:col>
          <xdr:colOff>52388</xdr:colOff>
          <xdr:row>19</xdr:row>
          <xdr:rowOff>23813</xdr:rowOff>
        </xdr:to>
        <xdr:sp macro="" textlink="">
          <xdr:nvSpPr>
            <xdr:cNvPr id="2052" name="Option Button 4" descr="0"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319088</xdr:rowOff>
        </xdr:from>
        <xdr:to>
          <xdr:col>41</xdr:col>
          <xdr:colOff>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23813</xdr:colOff>
          <xdr:row>23</xdr:row>
          <xdr:rowOff>0</xdr:rowOff>
        </xdr:from>
        <xdr:to>
          <xdr:col>6</xdr:col>
          <xdr:colOff>38100</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23</xdr:row>
          <xdr:rowOff>0</xdr:rowOff>
        </xdr:from>
        <xdr:to>
          <xdr:col>9</xdr:col>
          <xdr:colOff>38100</xdr:colOff>
          <xdr:row>24</xdr:row>
          <xdr:rowOff>14288</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319088</xdr:rowOff>
        </xdr:from>
        <xdr:to>
          <xdr:col>41</xdr:col>
          <xdr:colOff>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28</xdr:row>
          <xdr:rowOff>0</xdr:rowOff>
        </xdr:from>
        <xdr:to>
          <xdr:col>6</xdr:col>
          <xdr:colOff>23813</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9</xdr:col>
          <xdr:colOff>14288</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319088</xdr:rowOff>
        </xdr:from>
        <xdr:to>
          <xdr:col>41</xdr:col>
          <xdr:colOff>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41</xdr:col>
          <xdr:colOff>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319088</xdr:rowOff>
        </xdr:from>
        <xdr:to>
          <xdr:col>39</xdr:col>
          <xdr:colOff>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38</xdr:row>
          <xdr:rowOff>0</xdr:rowOff>
        </xdr:from>
        <xdr:to>
          <xdr:col>6</xdr:col>
          <xdr:colOff>23813</xdr:colOff>
          <xdr:row>39</xdr:row>
          <xdr:rowOff>14288</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9</xdr:col>
          <xdr:colOff>14288</xdr:colOff>
          <xdr:row>39</xdr:row>
          <xdr:rowOff>14288</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39</xdr:col>
          <xdr:colOff>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43</xdr:row>
          <xdr:rowOff>14288</xdr:rowOff>
        </xdr:from>
        <xdr:to>
          <xdr:col>6</xdr:col>
          <xdr:colOff>23813</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43</xdr:row>
          <xdr:rowOff>14288</xdr:rowOff>
        </xdr:from>
        <xdr:to>
          <xdr:col>9</xdr:col>
          <xdr:colOff>0</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319088</xdr:rowOff>
        </xdr:from>
        <xdr:to>
          <xdr:col>39</xdr:col>
          <xdr:colOff>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48</xdr:row>
          <xdr:rowOff>14288</xdr:rowOff>
        </xdr:from>
        <xdr:to>
          <xdr:col>6</xdr:col>
          <xdr:colOff>23813</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48</xdr:row>
          <xdr:rowOff>14288</xdr:rowOff>
        </xdr:from>
        <xdr:to>
          <xdr:col>9</xdr:col>
          <xdr:colOff>38100</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51</xdr:row>
          <xdr:rowOff>319088</xdr:rowOff>
        </xdr:from>
        <xdr:to>
          <xdr:col>39</xdr:col>
          <xdr:colOff>0</xdr:colOff>
          <xdr:row>55</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14288</xdr:colOff>
          <xdr:row>53</xdr:row>
          <xdr:rowOff>0</xdr:rowOff>
        </xdr:from>
        <xdr:to>
          <xdr:col>6</xdr:col>
          <xdr:colOff>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14288</xdr:colOff>
          <xdr:row>53</xdr:row>
          <xdr:rowOff>0</xdr:rowOff>
        </xdr:from>
        <xdr:to>
          <xdr:col>9</xdr:col>
          <xdr:colOff>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39</xdr:col>
          <xdr:colOff>0</xdr:colOff>
          <xdr:row>59</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57</xdr:row>
          <xdr:rowOff>0</xdr:rowOff>
        </xdr:from>
        <xdr:to>
          <xdr:col>39</xdr:col>
          <xdr:colOff>0</xdr:colOff>
          <xdr:row>60</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14288</xdr:rowOff>
        </xdr:from>
        <xdr:to>
          <xdr:col>6</xdr:col>
          <xdr:colOff>61913</xdr:colOff>
          <xdr:row>59</xdr:row>
          <xdr:rowOff>14288</xdr:rowOff>
        </xdr:to>
        <xdr:sp macro="" textlink="">
          <xdr:nvSpPr>
            <xdr:cNvPr id="2147" name="Option Button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58</xdr:row>
          <xdr:rowOff>14288</xdr:rowOff>
        </xdr:from>
        <xdr:to>
          <xdr:col>9</xdr:col>
          <xdr:colOff>52388</xdr:colOff>
          <xdr:row>59</xdr:row>
          <xdr:rowOff>14288</xdr:rowOff>
        </xdr:to>
        <xdr:sp macro="" textlink="">
          <xdr:nvSpPr>
            <xdr:cNvPr id="2148" name="Option Button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62</xdr:row>
          <xdr:rowOff>319088</xdr:rowOff>
        </xdr:from>
        <xdr:to>
          <xdr:col>39</xdr:col>
          <xdr:colOff>0</xdr:colOff>
          <xdr:row>66</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14288</xdr:rowOff>
        </xdr:from>
        <xdr:to>
          <xdr:col>6</xdr:col>
          <xdr:colOff>23813</xdr:colOff>
          <xdr:row>65</xdr:row>
          <xdr:rowOff>0</xdr:rowOff>
        </xdr:to>
        <xdr:sp macro="" textlink="">
          <xdr:nvSpPr>
            <xdr:cNvPr id="2153" name="Option Button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23813</xdr:colOff>
          <xdr:row>64</xdr:row>
          <xdr:rowOff>14288</xdr:rowOff>
        </xdr:from>
        <xdr:to>
          <xdr:col>9</xdr:col>
          <xdr:colOff>14288</xdr:colOff>
          <xdr:row>65</xdr:row>
          <xdr:rowOff>0</xdr:rowOff>
        </xdr:to>
        <xdr:sp macro="" textlink="">
          <xdr:nvSpPr>
            <xdr:cNvPr id="2154" name="Option Button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66</xdr:row>
          <xdr:rowOff>0</xdr:rowOff>
        </xdr:from>
        <xdr:to>
          <xdr:col>39</xdr:col>
          <xdr:colOff>0</xdr:colOff>
          <xdr:row>69</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304800</xdr:rowOff>
        </xdr:from>
        <xdr:to>
          <xdr:col>6</xdr:col>
          <xdr:colOff>90488</xdr:colOff>
          <xdr:row>34</xdr:row>
          <xdr:rowOff>14288</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14288</xdr:colOff>
          <xdr:row>32</xdr:row>
          <xdr:rowOff>304800</xdr:rowOff>
        </xdr:from>
        <xdr:to>
          <xdr:col>9</xdr:col>
          <xdr:colOff>176213</xdr:colOff>
          <xdr:row>34</xdr:row>
          <xdr:rowOff>14288</xdr:rowOff>
        </xdr:to>
        <xdr:sp macro="" textlink="">
          <xdr:nvSpPr>
            <xdr:cNvPr id="2182" name="Option Button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C5:AQ86"/>
  <sheetViews>
    <sheetView showGridLines="0" tabSelected="1" zoomScaleNormal="100" workbookViewId="0">
      <selection activeCell="L48" sqref="L48:AL50"/>
    </sheetView>
  </sheetViews>
  <sheetFormatPr defaultColWidth="4.1875" defaultRowHeight="25.05" customHeight="1" x14ac:dyDescent="0.4"/>
  <cols>
    <col min="1" max="16384" width="4.1875" style="5"/>
  </cols>
  <sheetData>
    <row r="5" spans="4:43" ht="25.05" customHeight="1" x14ac:dyDescent="0.4">
      <c r="AO5" s="18"/>
      <c r="AP5" s="18"/>
      <c r="AQ5" s="18"/>
    </row>
    <row r="6" spans="4:43" ht="25.05" customHeight="1" x14ac:dyDescent="0.4">
      <c r="AO6" s="18"/>
      <c r="AP6" s="18"/>
      <c r="AQ6" s="18"/>
    </row>
    <row r="7" spans="4:43" ht="25.05" customHeight="1" x14ac:dyDescent="0.4">
      <c r="AO7" s="18"/>
      <c r="AP7" s="18"/>
      <c r="AQ7" s="18"/>
    </row>
    <row r="8" spans="4:43" ht="25.05" customHeight="1" x14ac:dyDescent="0.7">
      <c r="D8" s="6" t="s">
        <v>51</v>
      </c>
      <c r="AO8" s="18"/>
      <c r="AP8" s="18"/>
      <c r="AQ8" s="18"/>
    </row>
    <row r="9" spans="4:43" ht="25.05" customHeight="1" x14ac:dyDescent="0.55000000000000004">
      <c r="D9" s="7" t="s">
        <v>52</v>
      </c>
      <c r="AO9" s="18"/>
      <c r="AP9" s="18"/>
      <c r="AQ9" s="18"/>
    </row>
    <row r="10" spans="4:43" ht="25.05" customHeight="1" x14ac:dyDescent="0.4">
      <c r="AO10" s="18"/>
      <c r="AP10" s="18"/>
      <c r="AQ10" s="18"/>
    </row>
    <row r="11" spans="4:43" ht="25.05" customHeight="1" x14ac:dyDescent="0.4">
      <c r="AO11" s="18"/>
      <c r="AP11" s="18"/>
      <c r="AQ11" s="18"/>
    </row>
    <row r="12" spans="4:43" ht="25.05" customHeight="1" x14ac:dyDescent="0.5">
      <c r="D12" s="8"/>
      <c r="AO12" s="18"/>
      <c r="AP12" s="18"/>
      <c r="AQ12" s="18"/>
    </row>
    <row r="13" spans="4:43" ht="25.05" customHeight="1" x14ac:dyDescent="0.5">
      <c r="D13" s="8" t="s">
        <v>53</v>
      </c>
      <c r="AO13" s="18"/>
      <c r="AP13" s="18"/>
      <c r="AQ13" s="18"/>
    </row>
    <row r="14" spans="4:43" ht="25.05" customHeight="1" x14ac:dyDescent="0.5">
      <c r="D14" s="8" t="s">
        <v>54</v>
      </c>
      <c r="AO14" s="18"/>
      <c r="AP14" s="18"/>
      <c r="AQ14" s="18"/>
    </row>
    <row r="15" spans="4:43" ht="25.05" customHeight="1" x14ac:dyDescent="0.4">
      <c r="AO15" s="18"/>
      <c r="AP15" s="18"/>
      <c r="AQ15" s="18"/>
    </row>
    <row r="16" spans="4:43" ht="25.05" customHeight="1" thickBot="1" x14ac:dyDescent="0.45">
      <c r="AO16" s="18"/>
      <c r="AP16" s="18"/>
      <c r="AQ16" s="18"/>
    </row>
    <row r="17" spans="4:43" ht="25.05" customHeight="1" x14ac:dyDescent="0.4">
      <c r="D17" s="16" t="s">
        <v>56</v>
      </c>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10"/>
      <c r="AO17" s="18">
        <v>1</v>
      </c>
      <c r="AP17" s="18"/>
      <c r="AQ17" s="18"/>
    </row>
    <row r="18" spans="4:43" ht="25.05" customHeight="1" x14ac:dyDescent="0.4">
      <c r="D18" s="11"/>
      <c r="E18" s="12"/>
      <c r="F18" s="12"/>
      <c r="G18" s="12"/>
      <c r="H18" s="12"/>
      <c r="I18" s="12"/>
      <c r="J18" s="2"/>
      <c r="K18" s="12"/>
      <c r="L18" s="41" t="str">
        <f>IF(AM18=0,Feedback,IF(AM20=1,Q1Y,Q1N))</f>
        <v>Comentario: considerar la posibilidad de establecer estrategias de reciclaje de las baterías para reducir el impacto medioambiental.</v>
      </c>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25">
        <v>2</v>
      </c>
      <c r="AO18" s="19" t="s">
        <v>2</v>
      </c>
      <c r="AP18" s="18"/>
      <c r="AQ18" s="18"/>
    </row>
    <row r="19" spans="4:43" ht="25.05" customHeight="1" x14ac:dyDescent="0.4">
      <c r="D19" s="11"/>
      <c r="E19" s="12"/>
      <c r="F19" s="12"/>
      <c r="G19" s="12"/>
      <c r="H19" s="12"/>
      <c r="I19" s="12"/>
      <c r="J19" s="3"/>
      <c r="K19" s="12"/>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3"/>
      <c r="AO19" s="18">
        <v>0</v>
      </c>
      <c r="AP19" s="18"/>
      <c r="AQ19" s="18"/>
    </row>
    <row r="20" spans="4:43" ht="25.05" customHeight="1" thickBot="1" x14ac:dyDescent="0.45">
      <c r="D20" s="13"/>
      <c r="E20" s="14"/>
      <c r="F20" s="14"/>
      <c r="G20" s="14"/>
      <c r="H20" s="14"/>
      <c r="I20" s="14"/>
      <c r="J20" s="4"/>
      <c r="K20" s="14"/>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26">
        <f>IF(AM18=1,1,0)</f>
        <v>0</v>
      </c>
      <c r="AO20" s="19" t="s">
        <v>3</v>
      </c>
      <c r="AP20" s="18"/>
      <c r="AQ20" s="18"/>
    </row>
    <row r="21" spans="4:43" ht="25.05" customHeight="1" thickBot="1" x14ac:dyDescent="0.45">
      <c r="AO21" s="18"/>
      <c r="AP21" s="18"/>
      <c r="AQ21" s="18"/>
    </row>
    <row r="22" spans="4:43" ht="25.05" customHeight="1" x14ac:dyDescent="0.4">
      <c r="D22" s="16" t="s">
        <v>57</v>
      </c>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10"/>
      <c r="AO22" s="18">
        <v>1</v>
      </c>
      <c r="AP22" s="18"/>
      <c r="AQ22" s="18"/>
    </row>
    <row r="23" spans="4:43" ht="25.05" customHeight="1" x14ac:dyDescent="0.4">
      <c r="D23" s="11"/>
      <c r="E23" s="12"/>
      <c r="F23" s="12"/>
      <c r="G23" s="12"/>
      <c r="H23" s="12"/>
      <c r="I23" s="12"/>
      <c r="J23" s="2"/>
      <c r="K23" s="12"/>
      <c r="L23" s="41" t="str">
        <f>IF(AM23=0,Feedback,IF(AM25=1,Q2Y,Q2N))</f>
        <v>Comentario: considerar la posibilidad de trabajar con proveedores que utilicen materiales sostenibles.</v>
      </c>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25">
        <v>2</v>
      </c>
      <c r="AO23" s="19" t="s">
        <v>4</v>
      </c>
      <c r="AP23" s="18"/>
      <c r="AQ23" s="18"/>
    </row>
    <row r="24" spans="4:43" ht="25.05" customHeight="1" x14ac:dyDescent="0.4">
      <c r="D24" s="11"/>
      <c r="E24" s="12"/>
      <c r="F24" s="12"/>
      <c r="G24" s="12"/>
      <c r="H24" s="12"/>
      <c r="I24" s="12"/>
      <c r="J24" s="3"/>
      <c r="K24" s="12"/>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27"/>
      <c r="AO24" s="18">
        <v>0</v>
      </c>
      <c r="AP24" s="18"/>
      <c r="AQ24" s="18"/>
    </row>
    <row r="25" spans="4:43" ht="25.05" customHeight="1" thickBot="1" x14ac:dyDescent="0.45">
      <c r="D25" s="13"/>
      <c r="E25" s="14"/>
      <c r="F25" s="14"/>
      <c r="G25" s="14"/>
      <c r="H25" s="14"/>
      <c r="I25" s="14"/>
      <c r="J25" s="4"/>
      <c r="K25" s="14"/>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28">
        <f>IF(AM23=1,1,0)</f>
        <v>0</v>
      </c>
      <c r="AO25" s="19" t="s">
        <v>5</v>
      </c>
      <c r="AP25" s="18"/>
      <c r="AQ25" s="18"/>
    </row>
    <row r="26" spans="4:43" ht="25.05" customHeight="1" thickBot="1" x14ac:dyDescent="0.45">
      <c r="AO26" s="18"/>
      <c r="AP26" s="18"/>
      <c r="AQ26" s="18"/>
    </row>
    <row r="27" spans="4:43" ht="25.05" customHeight="1" x14ac:dyDescent="0.4">
      <c r="D27" s="16" t="s">
        <v>55</v>
      </c>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10"/>
      <c r="AO27" s="18">
        <v>1</v>
      </c>
      <c r="AP27" s="18"/>
      <c r="AQ27" s="18"/>
    </row>
    <row r="28" spans="4:43" ht="25.05" customHeight="1" x14ac:dyDescent="0.4">
      <c r="D28" s="11"/>
      <c r="E28" s="12"/>
      <c r="F28" s="12"/>
      <c r="G28" s="12"/>
      <c r="H28" s="12"/>
      <c r="I28" s="12"/>
      <c r="J28" s="2"/>
      <c r="K28" s="12"/>
      <c r="L28" s="41" t="str">
        <f>IF(AM28=0,Feedback,IF(AM30=1,Q3Y,Q3N))</f>
        <v>Comentario</v>
      </c>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25">
        <v>0</v>
      </c>
      <c r="AO28" s="19" t="s">
        <v>6</v>
      </c>
      <c r="AP28" s="18"/>
      <c r="AQ28" s="18"/>
    </row>
    <row r="29" spans="4:43" ht="25.05" customHeight="1" x14ac:dyDescent="0.4">
      <c r="D29" s="11"/>
      <c r="E29" s="12"/>
      <c r="F29" s="12"/>
      <c r="G29" s="12"/>
      <c r="H29" s="12"/>
      <c r="I29" s="12"/>
      <c r="J29" s="3"/>
      <c r="K29" s="12"/>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27"/>
      <c r="AO29" s="18">
        <v>0</v>
      </c>
      <c r="AP29" s="18"/>
      <c r="AQ29" s="18"/>
    </row>
    <row r="30" spans="4:43" ht="25.05" customHeight="1" thickBot="1" x14ac:dyDescent="0.45">
      <c r="D30" s="13"/>
      <c r="E30" s="14"/>
      <c r="F30" s="14"/>
      <c r="G30" s="14"/>
      <c r="H30" s="14"/>
      <c r="I30" s="14"/>
      <c r="J30" s="4"/>
      <c r="K30" s="14"/>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28">
        <f>IF(AM28=1,1,0)</f>
        <v>0</v>
      </c>
      <c r="AO30" s="19" t="s">
        <v>7</v>
      </c>
      <c r="AP30" s="18"/>
      <c r="AQ30" s="18"/>
    </row>
    <row r="31" spans="4:43" ht="25.05" customHeight="1" thickBot="1" x14ac:dyDescent="0.45">
      <c r="AO31" s="18"/>
      <c r="AP31" s="18"/>
      <c r="AQ31" s="18"/>
    </row>
    <row r="32" spans="4:43" ht="25.05" customHeight="1" x14ac:dyDescent="0.4">
      <c r="D32" s="16" t="s">
        <v>63</v>
      </c>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10"/>
      <c r="AO32" s="18">
        <v>1</v>
      </c>
      <c r="AP32" s="18"/>
      <c r="AQ32" s="18"/>
    </row>
    <row r="33" spans="4:43" ht="25.05" customHeight="1" x14ac:dyDescent="0.4">
      <c r="D33" s="11"/>
      <c r="E33" s="12"/>
      <c r="F33" s="12"/>
      <c r="G33" s="12"/>
      <c r="H33" s="12"/>
      <c r="I33" s="12"/>
      <c r="J33" s="2"/>
      <c r="K33" s="12"/>
      <c r="L33" s="41" t="str">
        <f>IF(AM33=0,Feedback,IF(AM35=1,Q4Y,Q4N))</f>
        <v>Comentario</v>
      </c>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29">
        <v>0</v>
      </c>
      <c r="AO33" s="19" t="s">
        <v>8</v>
      </c>
      <c r="AP33" s="18"/>
      <c r="AQ33" s="18"/>
    </row>
    <row r="34" spans="4:43" ht="25.05" customHeight="1" x14ac:dyDescent="0.4">
      <c r="D34" s="11"/>
      <c r="E34" s="12"/>
      <c r="F34" s="12"/>
      <c r="G34" s="12"/>
      <c r="H34" s="12"/>
      <c r="I34" s="12"/>
      <c r="J34" s="3"/>
      <c r="K34" s="12"/>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27"/>
      <c r="AO34" s="18">
        <v>0</v>
      </c>
      <c r="AP34" s="18"/>
      <c r="AQ34" s="18"/>
    </row>
    <row r="35" spans="4:43" ht="25.05" customHeight="1" thickBot="1" x14ac:dyDescent="0.45">
      <c r="D35" s="13"/>
      <c r="E35" s="14"/>
      <c r="F35" s="14"/>
      <c r="G35" s="14"/>
      <c r="H35" s="14"/>
      <c r="I35" s="14"/>
      <c r="J35" s="4"/>
      <c r="K35" s="14"/>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26">
        <f>IF(AM33=1,1,0)</f>
        <v>0</v>
      </c>
      <c r="AO35" s="19" t="s">
        <v>9</v>
      </c>
      <c r="AP35" s="18"/>
      <c r="AQ35" s="18"/>
    </row>
    <row r="36" spans="4:43" ht="25.05" customHeight="1" thickBot="1" x14ac:dyDescent="0.45">
      <c r="AO36" s="18"/>
      <c r="AP36" s="18"/>
      <c r="AQ36" s="18"/>
    </row>
    <row r="37" spans="4:43" ht="25.05" customHeight="1" x14ac:dyDescent="0.4">
      <c r="D37" s="16" t="s">
        <v>58</v>
      </c>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10"/>
      <c r="AO37" s="18">
        <v>1</v>
      </c>
      <c r="AP37" s="18"/>
      <c r="AQ37" s="18"/>
    </row>
    <row r="38" spans="4:43" ht="25.05" customHeight="1" x14ac:dyDescent="0.4">
      <c r="D38" s="11"/>
      <c r="E38" s="12"/>
      <c r="F38" s="12"/>
      <c r="G38" s="12"/>
      <c r="H38" s="12"/>
      <c r="I38" s="12"/>
      <c r="J38" s="2"/>
      <c r="K38" s="12"/>
      <c r="L38" s="41" t="str">
        <f>IF(AM38=0,Feedback,IF(AM40=1,Q5Y,Q5N))</f>
        <v>Comentario</v>
      </c>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25">
        <v>0</v>
      </c>
      <c r="AO38" s="19" t="s">
        <v>10</v>
      </c>
      <c r="AP38" s="18"/>
      <c r="AQ38" s="18"/>
    </row>
    <row r="39" spans="4:43" ht="25.05" customHeight="1" x14ac:dyDescent="0.4">
      <c r="D39" s="11"/>
      <c r="E39" s="12"/>
      <c r="F39" s="12"/>
      <c r="G39" s="12"/>
      <c r="H39" s="12"/>
      <c r="I39" s="12"/>
      <c r="J39" s="3"/>
      <c r="K39" s="12"/>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27"/>
      <c r="AO39" s="18">
        <v>0</v>
      </c>
      <c r="AP39" s="18"/>
      <c r="AQ39" s="18"/>
    </row>
    <row r="40" spans="4:43" ht="25.05" customHeight="1" thickBot="1" x14ac:dyDescent="0.45">
      <c r="D40" s="13"/>
      <c r="E40" s="14"/>
      <c r="F40" s="14"/>
      <c r="G40" s="14"/>
      <c r="H40" s="14"/>
      <c r="I40" s="14"/>
      <c r="J40" s="4"/>
      <c r="K40" s="14"/>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26">
        <f>IF(AM38=1,1,0)</f>
        <v>0</v>
      </c>
      <c r="AO40" s="19" t="s">
        <v>11</v>
      </c>
      <c r="AP40" s="18"/>
      <c r="AQ40" s="18"/>
    </row>
    <row r="41" spans="4:43" ht="25.05" customHeight="1" thickBot="1" x14ac:dyDescent="0.45">
      <c r="AO41" s="18"/>
      <c r="AP41" s="18"/>
      <c r="AQ41" s="18"/>
    </row>
    <row r="42" spans="4:43" ht="25.05" customHeight="1" x14ac:dyDescent="0.4">
      <c r="D42" s="17" t="s">
        <v>59</v>
      </c>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10"/>
      <c r="AO42" s="18">
        <v>1</v>
      </c>
      <c r="AP42" s="18"/>
      <c r="AQ42" s="18"/>
    </row>
    <row r="43" spans="4:43" ht="25.05" customHeight="1" x14ac:dyDescent="0.4">
      <c r="D43" s="11"/>
      <c r="E43" s="12"/>
      <c r="F43" s="12"/>
      <c r="G43" s="12"/>
      <c r="H43" s="12"/>
      <c r="I43" s="12"/>
      <c r="J43" s="2"/>
      <c r="K43" s="12"/>
      <c r="L43" s="41" t="str">
        <f>IF(AM43=0,Feedback,IF(AM45=1,Q6Y,Q6N))</f>
        <v>Comentario</v>
      </c>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25">
        <v>0</v>
      </c>
      <c r="AO43" s="19" t="s">
        <v>12</v>
      </c>
      <c r="AP43" s="18"/>
      <c r="AQ43" s="18"/>
    </row>
    <row r="44" spans="4:43" ht="25.05" customHeight="1" x14ac:dyDescent="0.4">
      <c r="D44" s="11"/>
      <c r="E44" s="12"/>
      <c r="F44" s="12"/>
      <c r="G44" s="12"/>
      <c r="H44" s="12"/>
      <c r="I44" s="12"/>
      <c r="J44" s="3"/>
      <c r="K44" s="12"/>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27"/>
      <c r="AO44" s="18">
        <v>0</v>
      </c>
      <c r="AP44" s="18"/>
      <c r="AQ44" s="18"/>
    </row>
    <row r="45" spans="4:43" ht="25.05" customHeight="1" thickBot="1" x14ac:dyDescent="0.45">
      <c r="D45" s="13"/>
      <c r="E45" s="14"/>
      <c r="F45" s="14"/>
      <c r="G45" s="14"/>
      <c r="H45" s="14"/>
      <c r="I45" s="14"/>
      <c r="J45" s="4"/>
      <c r="K45" s="14"/>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26">
        <f>IF(AM43=1,1,0)</f>
        <v>0</v>
      </c>
      <c r="AO45" s="19" t="s">
        <v>13</v>
      </c>
      <c r="AP45" s="18"/>
      <c r="AQ45" s="18"/>
    </row>
    <row r="46" spans="4:43" ht="25.05" customHeight="1" thickBot="1" x14ac:dyDescent="0.45">
      <c r="AO46" s="18"/>
      <c r="AP46" s="18"/>
      <c r="AQ46" s="18"/>
    </row>
    <row r="47" spans="4:43" ht="25.05" customHeight="1" x14ac:dyDescent="0.4">
      <c r="D47" s="16" t="s">
        <v>64</v>
      </c>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10"/>
      <c r="AO47" s="18">
        <v>1</v>
      </c>
      <c r="AP47" s="18"/>
      <c r="AQ47" s="18"/>
    </row>
    <row r="48" spans="4:43" ht="25.05" customHeight="1" x14ac:dyDescent="0.4">
      <c r="D48" s="11"/>
      <c r="E48" s="12"/>
      <c r="F48" s="12"/>
      <c r="G48" s="12"/>
      <c r="H48" s="12"/>
      <c r="I48" s="12"/>
      <c r="J48" s="2"/>
      <c r="K48" s="12"/>
      <c r="L48" s="41" t="str">
        <f>IF(AM48=0,Feedback,IF(AM50=1,Q7Y,Q7N))</f>
        <v>Comentario</v>
      </c>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25">
        <v>0</v>
      </c>
      <c r="AO48" s="19" t="s">
        <v>14</v>
      </c>
      <c r="AP48" s="18"/>
      <c r="AQ48" s="18"/>
    </row>
    <row r="49" spans="4:43" ht="25.05" customHeight="1" x14ac:dyDescent="0.4">
      <c r="D49" s="11"/>
      <c r="E49" s="12"/>
      <c r="F49" s="12"/>
      <c r="G49" s="12"/>
      <c r="H49" s="12"/>
      <c r="I49" s="12"/>
      <c r="J49" s="3"/>
      <c r="K49" s="12"/>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27"/>
      <c r="AO49" s="18">
        <v>0</v>
      </c>
      <c r="AP49" s="18"/>
      <c r="AQ49" s="18"/>
    </row>
    <row r="50" spans="4:43" ht="25.05" customHeight="1" thickBot="1" x14ac:dyDescent="0.45">
      <c r="D50" s="13"/>
      <c r="E50" s="14"/>
      <c r="F50" s="14"/>
      <c r="G50" s="14"/>
      <c r="H50" s="14"/>
      <c r="I50" s="14"/>
      <c r="J50" s="4"/>
      <c r="K50" s="14"/>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26">
        <f>IF(AM48=1,1,0)</f>
        <v>0</v>
      </c>
      <c r="AO50" s="19" t="s">
        <v>15</v>
      </c>
      <c r="AP50" s="18"/>
      <c r="AQ50" s="18"/>
    </row>
    <row r="51" spans="4:43" ht="25.05" customHeight="1" thickBot="1" x14ac:dyDescent="0.45">
      <c r="AO51" s="18"/>
      <c r="AP51" s="18"/>
      <c r="AQ51" s="18"/>
    </row>
    <row r="52" spans="4:43" ht="25.05" customHeight="1" x14ac:dyDescent="0.4">
      <c r="D52" s="16" t="s">
        <v>65</v>
      </c>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10"/>
      <c r="AO52" s="18">
        <v>1</v>
      </c>
      <c r="AP52" s="18"/>
      <c r="AQ52" s="18"/>
    </row>
    <row r="53" spans="4:43" ht="25.05" customHeight="1" x14ac:dyDescent="0.4">
      <c r="D53" s="11"/>
      <c r="E53" s="12"/>
      <c r="F53" s="12"/>
      <c r="G53" s="12"/>
      <c r="H53" s="12"/>
      <c r="I53" s="12"/>
      <c r="J53" s="2"/>
      <c r="K53" s="12"/>
      <c r="L53" s="41" t="str">
        <f>IF(AM53=0,Feedback,IF(AM55=1,Q8Y,Q8N))</f>
        <v>Comentario</v>
      </c>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25">
        <v>0</v>
      </c>
      <c r="AO53" s="19" t="s">
        <v>16</v>
      </c>
      <c r="AP53" s="18"/>
      <c r="AQ53" s="18"/>
    </row>
    <row r="54" spans="4:43" ht="25.05" customHeight="1" x14ac:dyDescent="0.4">
      <c r="D54" s="11"/>
      <c r="E54" s="12"/>
      <c r="F54" s="12"/>
      <c r="G54" s="12"/>
      <c r="H54" s="12"/>
      <c r="I54" s="12"/>
      <c r="J54" s="3"/>
      <c r="K54" s="12"/>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27"/>
      <c r="AO54" s="18">
        <v>0</v>
      </c>
      <c r="AP54" s="18"/>
      <c r="AQ54" s="18"/>
    </row>
    <row r="55" spans="4:43" ht="25.05" customHeight="1" thickBot="1" x14ac:dyDescent="0.45">
      <c r="D55" s="13"/>
      <c r="E55" s="14"/>
      <c r="F55" s="14"/>
      <c r="G55" s="14"/>
      <c r="H55" s="14"/>
      <c r="I55" s="14"/>
      <c r="J55" s="4"/>
      <c r="K55" s="14"/>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26">
        <f>IF(AM53=1,1,0)</f>
        <v>0</v>
      </c>
      <c r="AO55" s="19" t="s">
        <v>17</v>
      </c>
      <c r="AP55" s="18"/>
      <c r="AQ55" s="18"/>
    </row>
    <row r="56" spans="4:43" ht="25.05" customHeight="1" thickBot="1" x14ac:dyDescent="0.45">
      <c r="AO56" s="18"/>
      <c r="AP56" s="18"/>
      <c r="AQ56" s="18"/>
    </row>
    <row r="57" spans="4:43" ht="25.05" customHeight="1" x14ac:dyDescent="0.4">
      <c r="D57" s="16" t="s">
        <v>60</v>
      </c>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10"/>
      <c r="AO57" s="18">
        <v>1</v>
      </c>
      <c r="AP57" s="18"/>
      <c r="AQ57" s="18"/>
    </row>
    <row r="58" spans="4:43" ht="25.05" customHeight="1" x14ac:dyDescent="0.4">
      <c r="D58" s="11"/>
      <c r="E58" s="12"/>
      <c r="F58" s="12"/>
      <c r="G58" s="12"/>
      <c r="H58" s="12"/>
      <c r="I58" s="12"/>
      <c r="J58" s="2"/>
      <c r="K58" s="12"/>
      <c r="L58" s="41" t="str">
        <f>IF(AM58=0,Feedback,IF(AM60=1,Q9Y,Q9N))</f>
        <v>Comentario</v>
      </c>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25">
        <v>0</v>
      </c>
      <c r="AO58" s="19" t="s">
        <v>18</v>
      </c>
      <c r="AP58" s="18"/>
      <c r="AQ58" s="18"/>
    </row>
    <row r="59" spans="4:43" ht="25.05" customHeight="1" x14ac:dyDescent="0.4">
      <c r="D59" s="11"/>
      <c r="E59" s="12"/>
      <c r="F59" s="12"/>
      <c r="G59" s="12"/>
      <c r="H59" s="12"/>
      <c r="I59" s="12"/>
      <c r="J59" s="3"/>
      <c r="K59" s="12"/>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27"/>
      <c r="AO59" s="18">
        <v>0</v>
      </c>
      <c r="AP59" s="18"/>
      <c r="AQ59" s="18"/>
    </row>
    <row r="60" spans="4:43" ht="25.05" customHeight="1" thickBot="1" x14ac:dyDescent="0.45">
      <c r="D60" s="13"/>
      <c r="E60" s="14"/>
      <c r="F60" s="14"/>
      <c r="G60" s="14"/>
      <c r="H60" s="14"/>
      <c r="I60" s="14"/>
      <c r="J60" s="4"/>
      <c r="K60" s="14"/>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26">
        <f>IF(AM58=1,1,0)</f>
        <v>0</v>
      </c>
      <c r="AO60" s="19" t="s">
        <v>19</v>
      </c>
      <c r="AP60" s="18"/>
      <c r="AQ60" s="18"/>
    </row>
    <row r="61" spans="4:43" ht="25.05" customHeight="1" thickBot="1" x14ac:dyDescent="0.45">
      <c r="AO61" s="18"/>
      <c r="AP61" s="18"/>
      <c r="AQ61" s="18"/>
    </row>
    <row r="62" spans="4:43" ht="25.05" customHeight="1" x14ac:dyDescent="0.4">
      <c r="D62" s="43" t="s">
        <v>61</v>
      </c>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5"/>
      <c r="AO62" s="18"/>
      <c r="AP62" s="18"/>
      <c r="AQ62" s="18"/>
    </row>
    <row r="63" spans="4:43" ht="25.05" customHeight="1" x14ac:dyDescent="0.4">
      <c r="D63" s="46"/>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8"/>
      <c r="AO63" s="18">
        <v>1</v>
      </c>
      <c r="AP63" s="18"/>
      <c r="AQ63" s="18"/>
    </row>
    <row r="64" spans="4:43" ht="25.05" customHeight="1" x14ac:dyDescent="0.4">
      <c r="D64" s="11"/>
      <c r="E64" s="12"/>
      <c r="F64" s="12"/>
      <c r="G64" s="12"/>
      <c r="H64" s="12"/>
      <c r="I64" s="12"/>
      <c r="J64" s="2"/>
      <c r="K64" s="12"/>
      <c r="L64" s="41" t="str">
        <f>IF(AM64=0,Feedback,IF(AM66=1,Q10Y,Q10N))</f>
        <v>Comentario</v>
      </c>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25">
        <v>0</v>
      </c>
      <c r="AO64" s="20" t="s">
        <v>20</v>
      </c>
      <c r="AP64" s="18"/>
      <c r="AQ64" s="18"/>
    </row>
    <row r="65" spans="3:43" ht="25.05" customHeight="1" x14ac:dyDescent="0.4">
      <c r="D65" s="11"/>
      <c r="E65" s="12"/>
      <c r="F65" s="12"/>
      <c r="G65" s="12"/>
      <c r="H65" s="12"/>
      <c r="I65" s="12"/>
      <c r="J65" s="3"/>
      <c r="K65" s="12"/>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27"/>
      <c r="AO65" s="18">
        <v>0</v>
      </c>
      <c r="AP65" s="18"/>
      <c r="AQ65" s="18"/>
    </row>
    <row r="66" spans="3:43" ht="25.05" customHeight="1" thickBot="1" x14ac:dyDescent="0.45">
      <c r="D66" s="13"/>
      <c r="E66" s="14"/>
      <c r="F66" s="14"/>
      <c r="G66" s="14"/>
      <c r="H66" s="14"/>
      <c r="I66" s="14"/>
      <c r="J66" s="4"/>
      <c r="K66" s="14"/>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26">
        <f>IF(AM64=1,1,0)</f>
        <v>0</v>
      </c>
      <c r="AO66" s="19" t="s">
        <v>21</v>
      </c>
      <c r="AP66" s="18"/>
      <c r="AQ66" s="18"/>
    </row>
    <row r="67" spans="3:43" ht="25.05" customHeight="1" x14ac:dyDescent="0.4">
      <c r="AO67" s="18"/>
      <c r="AP67" s="18"/>
      <c r="AQ67" s="18"/>
    </row>
    <row r="68" spans="3:43" ht="25.05" customHeight="1" x14ac:dyDescent="0.4">
      <c r="AO68" s="18"/>
      <c r="AP68" s="18"/>
      <c r="AQ68" s="18"/>
    </row>
    <row r="69" spans="3:43" ht="25.05" customHeight="1" x14ac:dyDescent="0.6">
      <c r="AE69" s="51" t="s">
        <v>62</v>
      </c>
      <c r="AF69" s="52"/>
      <c r="AG69" s="52"/>
      <c r="AH69" s="52"/>
      <c r="AI69" s="50">
        <f>SUM(AM20,AM25,AM30,AM35,AM40,AM45,AM50,AM55,AM60,AM66,)</f>
        <v>0</v>
      </c>
      <c r="AJ69" s="50"/>
      <c r="AK69" s="49" t="s">
        <v>0</v>
      </c>
      <c r="AL69" s="49"/>
      <c r="AM69" s="1" t="s">
        <v>1</v>
      </c>
      <c r="AO69" s="18"/>
      <c r="AP69" s="18"/>
      <c r="AQ69" s="18"/>
    </row>
    <row r="70" spans="3:43" ht="25.05" customHeight="1" x14ac:dyDescent="0.4">
      <c r="AO70" s="18"/>
      <c r="AP70" s="18"/>
      <c r="AQ70" s="18"/>
    </row>
    <row r="71" spans="3:43" ht="25.05" customHeight="1" x14ac:dyDescent="0.4">
      <c r="D71" s="32" t="str">
        <f>IF(AND(AI69&gt;=1,AI69&lt;=4),Statement_1,IF(AND(AI69&gt;=5,AI69&lt;=8),Statement_2,IF(AND(AI69&gt;=9,AI69&lt;=10),Statement_3,Solve)))</f>
        <v>Completar el cuestionario para ver los resultados.</v>
      </c>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4"/>
      <c r="AO71" s="18"/>
      <c r="AP71" s="18"/>
      <c r="AQ71" s="18"/>
    </row>
    <row r="72" spans="3:43" ht="25.05" customHeight="1" x14ac:dyDescent="0.4">
      <c r="D72" s="35"/>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7"/>
      <c r="AO72" s="18"/>
      <c r="AP72" s="18"/>
      <c r="AQ72" s="18"/>
    </row>
    <row r="73" spans="3:43" ht="25.05" customHeight="1" x14ac:dyDescent="0.4">
      <c r="D73" s="35"/>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7"/>
      <c r="AO73" s="18"/>
      <c r="AP73" s="18"/>
      <c r="AQ73" s="18"/>
    </row>
    <row r="74" spans="3:43" ht="25.05" customHeight="1" x14ac:dyDescent="0.4">
      <c r="D74" s="35"/>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7"/>
      <c r="AO74" s="18"/>
      <c r="AP74" s="18"/>
      <c r="AQ74" s="18"/>
    </row>
    <row r="75" spans="3:43" ht="25.05" customHeight="1" x14ac:dyDescent="0.4">
      <c r="D75" s="35"/>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7"/>
      <c r="AO75" s="18"/>
      <c r="AP75" s="18"/>
      <c r="AQ75" s="18"/>
    </row>
    <row r="76" spans="3:43" ht="25.05" customHeight="1" x14ac:dyDescent="0.4">
      <c r="D76" s="35"/>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7"/>
      <c r="AO76" s="18"/>
      <c r="AP76" s="18"/>
      <c r="AQ76" s="18"/>
    </row>
    <row r="77" spans="3:43" ht="25.05" customHeight="1" x14ac:dyDescent="0.4">
      <c r="D77" s="35"/>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7"/>
      <c r="AO77" s="18"/>
      <c r="AP77" s="18"/>
      <c r="AQ77" s="18"/>
    </row>
    <row r="78" spans="3:43" s="15" customFormat="1" ht="25.05" customHeight="1" x14ac:dyDescent="0.5">
      <c r="D78" s="38"/>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40"/>
      <c r="AO78" s="21"/>
      <c r="AP78" s="21"/>
      <c r="AQ78" s="21"/>
    </row>
    <row r="79" spans="3:43" ht="25.05" customHeight="1" x14ac:dyDescent="0.4">
      <c r="C79" s="18"/>
      <c r="D79" s="22" t="s">
        <v>22</v>
      </c>
      <c r="E79" s="18"/>
      <c r="F79" s="18"/>
      <c r="G79" s="18"/>
      <c r="H79" s="18"/>
      <c r="AO79" s="18"/>
      <c r="AP79" s="18"/>
      <c r="AQ79" s="18"/>
    </row>
    <row r="80" spans="3:43" ht="25.05" customHeight="1" x14ac:dyDescent="0.4">
      <c r="C80" s="18"/>
      <c r="D80" s="23" t="s">
        <v>25</v>
      </c>
      <c r="E80" s="18"/>
      <c r="F80" s="18"/>
      <c r="G80" s="18"/>
      <c r="H80" s="18"/>
      <c r="AO80" s="18"/>
      <c r="AP80" s="18"/>
      <c r="AQ80" s="18"/>
    </row>
    <row r="81" spans="3:43" ht="25.05" customHeight="1" x14ac:dyDescent="0.4">
      <c r="C81" s="18"/>
      <c r="D81" s="22" t="s">
        <v>23</v>
      </c>
      <c r="E81" s="18"/>
      <c r="F81" s="18"/>
      <c r="G81" s="18"/>
      <c r="H81" s="18"/>
      <c r="AO81" s="18"/>
      <c r="AP81" s="18"/>
      <c r="AQ81" s="18"/>
    </row>
    <row r="82" spans="3:43" ht="25.05" customHeight="1" x14ac:dyDescent="0.4">
      <c r="C82" s="18"/>
      <c r="D82" s="23" t="s">
        <v>26</v>
      </c>
      <c r="E82" s="18"/>
      <c r="F82" s="18"/>
      <c r="G82" s="18"/>
      <c r="H82" s="18"/>
    </row>
    <row r="83" spans="3:43" ht="22.05" customHeight="1" x14ac:dyDescent="0.4">
      <c r="C83" s="18"/>
      <c r="D83" s="22" t="s">
        <v>24</v>
      </c>
      <c r="E83" s="18"/>
      <c r="F83" s="18"/>
      <c r="G83" s="18"/>
      <c r="H83" s="18"/>
    </row>
    <row r="84" spans="3:43" ht="24" customHeight="1" x14ac:dyDescent="0.4">
      <c r="C84" s="18"/>
      <c r="D84" s="23" t="s">
        <v>27</v>
      </c>
      <c r="E84" s="18"/>
      <c r="F84" s="18"/>
      <c r="G84" s="18"/>
      <c r="H84" s="18"/>
    </row>
    <row r="85" spans="3:43" ht="25.05" customHeight="1" x14ac:dyDescent="0.4">
      <c r="C85" s="18"/>
      <c r="D85" s="18"/>
      <c r="E85" s="18"/>
      <c r="F85" s="18"/>
      <c r="G85" s="18"/>
      <c r="H85" s="18"/>
    </row>
    <row r="86" spans="3:43" ht="25.05" customHeight="1" x14ac:dyDescent="0.4">
      <c r="C86" s="18"/>
      <c r="D86" s="18"/>
      <c r="E86" s="18"/>
      <c r="F86" s="18"/>
      <c r="G86" s="18"/>
      <c r="H86" s="18"/>
    </row>
  </sheetData>
  <sheetProtection selectLockedCells="1" selectUnlockedCells="1"/>
  <mergeCells count="15">
    <mergeCell ref="D71:AM78"/>
    <mergeCell ref="L18:AL20"/>
    <mergeCell ref="L23:AL25"/>
    <mergeCell ref="L28:AL30"/>
    <mergeCell ref="L33:AL35"/>
    <mergeCell ref="L38:AL40"/>
    <mergeCell ref="L43:AL45"/>
    <mergeCell ref="L48:AL50"/>
    <mergeCell ref="L53:AL55"/>
    <mergeCell ref="L58:AL60"/>
    <mergeCell ref="L64:AL66"/>
    <mergeCell ref="D62:AM63"/>
    <mergeCell ref="AK69:AL69"/>
    <mergeCell ref="AI69:AJ69"/>
    <mergeCell ref="AE69:AH69"/>
  </mergeCells>
  <pageMargins left="0.7" right="0.7" top="0.75" bottom="0.75" header="0.3" footer="0.3"/>
  <pageSetup paperSize="9" orientation="portrait" r:id="rId1"/>
  <ignoredErrors>
    <ignoredError sqref="AM25 AM30"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16</xdr:row>
                    <xdr:rowOff>304800</xdr:rowOff>
                  </from>
                  <to>
                    <xdr:col>41</xdr:col>
                    <xdr:colOff>0</xdr:colOff>
                    <xdr:row>20</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4</xdr:col>
                    <xdr:colOff>23813</xdr:colOff>
                    <xdr:row>18</xdr:row>
                    <xdr:rowOff>23813</xdr:rowOff>
                  </from>
                  <to>
                    <xdr:col>6</xdr:col>
                    <xdr:colOff>38100</xdr:colOff>
                    <xdr:row>19</xdr:row>
                    <xdr:rowOff>14288</xdr:rowOff>
                  </to>
                </anchor>
              </controlPr>
            </control>
          </mc:Choice>
        </mc:AlternateContent>
        <mc:AlternateContent xmlns:mc="http://schemas.openxmlformats.org/markup-compatibility/2006">
          <mc:Choice Requires="x14">
            <control shapeId="2052" r:id="rId6" name="Option Button 4">
              <controlPr defaultSize="0" autoFill="0" autoLine="0" autoPict="0" altText="0">
                <anchor moveWithCells="1">
                  <from>
                    <xdr:col>7</xdr:col>
                    <xdr:colOff>23813</xdr:colOff>
                    <xdr:row>18</xdr:row>
                    <xdr:rowOff>14288</xdr:rowOff>
                  </from>
                  <to>
                    <xdr:col>9</xdr:col>
                    <xdr:colOff>52388</xdr:colOff>
                    <xdr:row>19</xdr:row>
                    <xdr:rowOff>23813</xdr:rowOff>
                  </to>
                </anchor>
              </controlPr>
            </control>
          </mc:Choice>
        </mc:AlternateContent>
        <mc:AlternateContent xmlns:mc="http://schemas.openxmlformats.org/markup-compatibility/2006">
          <mc:Choice Requires="x14">
            <control shapeId="2073" r:id="rId7" name="Group Box 25">
              <controlPr defaultSize="0" autoFill="0" autoPict="0">
                <anchor moveWithCells="1">
                  <from>
                    <xdr:col>3</xdr:col>
                    <xdr:colOff>0</xdr:colOff>
                    <xdr:row>21</xdr:row>
                    <xdr:rowOff>319088</xdr:rowOff>
                  </from>
                  <to>
                    <xdr:col>41</xdr:col>
                    <xdr:colOff>0</xdr:colOff>
                    <xdr:row>25</xdr:row>
                    <xdr:rowOff>0</xdr:rowOff>
                  </to>
                </anchor>
              </controlPr>
            </control>
          </mc:Choice>
        </mc:AlternateContent>
        <mc:AlternateContent xmlns:mc="http://schemas.openxmlformats.org/markup-compatibility/2006">
          <mc:Choice Requires="x14">
            <control shapeId="2074" r:id="rId8" name="Option Button 26">
              <controlPr defaultSize="0" autoFill="0" autoLine="0" autoPict="0">
                <anchor moveWithCells="1">
                  <from>
                    <xdr:col>4</xdr:col>
                    <xdr:colOff>23813</xdr:colOff>
                    <xdr:row>23</xdr:row>
                    <xdr:rowOff>0</xdr:rowOff>
                  </from>
                  <to>
                    <xdr:col>6</xdr:col>
                    <xdr:colOff>38100</xdr:colOff>
                    <xdr:row>24</xdr:row>
                    <xdr:rowOff>0</xdr:rowOff>
                  </to>
                </anchor>
              </controlPr>
            </control>
          </mc:Choice>
        </mc:AlternateContent>
        <mc:AlternateContent xmlns:mc="http://schemas.openxmlformats.org/markup-compatibility/2006">
          <mc:Choice Requires="x14">
            <control shapeId="2075" r:id="rId9" name="Option Button 27">
              <controlPr defaultSize="0" autoFill="0" autoLine="0" autoPict="0">
                <anchor moveWithCells="1">
                  <from>
                    <xdr:col>7</xdr:col>
                    <xdr:colOff>23813</xdr:colOff>
                    <xdr:row>23</xdr:row>
                    <xdr:rowOff>0</xdr:rowOff>
                  </from>
                  <to>
                    <xdr:col>9</xdr:col>
                    <xdr:colOff>38100</xdr:colOff>
                    <xdr:row>24</xdr:row>
                    <xdr:rowOff>14288</xdr:rowOff>
                  </to>
                </anchor>
              </controlPr>
            </control>
          </mc:Choice>
        </mc:AlternateContent>
        <mc:AlternateContent xmlns:mc="http://schemas.openxmlformats.org/markup-compatibility/2006">
          <mc:Choice Requires="x14">
            <control shapeId="2080" r:id="rId10" name="Group Box 32">
              <controlPr defaultSize="0" autoFill="0" autoPict="0">
                <anchor moveWithCells="1">
                  <from>
                    <xdr:col>3</xdr:col>
                    <xdr:colOff>0</xdr:colOff>
                    <xdr:row>26</xdr:row>
                    <xdr:rowOff>319088</xdr:rowOff>
                  </from>
                  <to>
                    <xdr:col>41</xdr:col>
                    <xdr:colOff>0</xdr:colOff>
                    <xdr:row>30</xdr:row>
                    <xdr:rowOff>0</xdr:rowOff>
                  </to>
                </anchor>
              </controlPr>
            </control>
          </mc:Choice>
        </mc:AlternateContent>
        <mc:AlternateContent xmlns:mc="http://schemas.openxmlformats.org/markup-compatibility/2006">
          <mc:Choice Requires="x14">
            <control shapeId="2081" r:id="rId11" name="Option Button 33">
              <controlPr defaultSize="0" autoFill="0" autoLine="0" autoPict="0">
                <anchor moveWithCells="1">
                  <from>
                    <xdr:col>4</xdr:col>
                    <xdr:colOff>14288</xdr:colOff>
                    <xdr:row>28</xdr:row>
                    <xdr:rowOff>0</xdr:rowOff>
                  </from>
                  <to>
                    <xdr:col>6</xdr:col>
                    <xdr:colOff>23813</xdr:colOff>
                    <xdr:row>29</xdr:row>
                    <xdr:rowOff>0</xdr:rowOff>
                  </to>
                </anchor>
              </controlPr>
            </control>
          </mc:Choice>
        </mc:AlternateContent>
        <mc:AlternateContent xmlns:mc="http://schemas.openxmlformats.org/markup-compatibility/2006">
          <mc:Choice Requires="x14">
            <control shapeId="2082" r:id="rId12" name="Option Button 34">
              <controlPr defaultSize="0" autoFill="0" autoLine="0" autoPict="0">
                <anchor moveWithCells="1">
                  <from>
                    <xdr:col>7</xdr:col>
                    <xdr:colOff>0</xdr:colOff>
                    <xdr:row>28</xdr:row>
                    <xdr:rowOff>0</xdr:rowOff>
                  </from>
                  <to>
                    <xdr:col>9</xdr:col>
                    <xdr:colOff>14288</xdr:colOff>
                    <xdr:row>29</xdr:row>
                    <xdr:rowOff>0</xdr:rowOff>
                  </to>
                </anchor>
              </controlPr>
            </control>
          </mc:Choice>
        </mc:AlternateContent>
        <mc:AlternateContent xmlns:mc="http://schemas.openxmlformats.org/markup-compatibility/2006">
          <mc:Choice Requires="x14">
            <control shapeId="2086" r:id="rId13" name="Group Box 38">
              <controlPr defaultSize="0" autoFill="0" autoPict="0">
                <anchor moveWithCells="1">
                  <from>
                    <xdr:col>3</xdr:col>
                    <xdr:colOff>0</xdr:colOff>
                    <xdr:row>31</xdr:row>
                    <xdr:rowOff>319088</xdr:rowOff>
                  </from>
                  <to>
                    <xdr:col>41</xdr:col>
                    <xdr:colOff>0</xdr:colOff>
                    <xdr:row>35</xdr:row>
                    <xdr:rowOff>0</xdr:rowOff>
                  </to>
                </anchor>
              </controlPr>
            </control>
          </mc:Choice>
        </mc:AlternateContent>
        <mc:AlternateContent xmlns:mc="http://schemas.openxmlformats.org/markup-compatibility/2006">
          <mc:Choice Requires="x14">
            <control shapeId="2092" r:id="rId14" name="Group Box 44">
              <controlPr defaultSize="0" autoFill="0" autoPict="0">
                <anchor moveWithCells="1">
                  <from>
                    <xdr:col>3</xdr:col>
                    <xdr:colOff>0</xdr:colOff>
                    <xdr:row>36</xdr:row>
                    <xdr:rowOff>0</xdr:rowOff>
                  </from>
                  <to>
                    <xdr:col>41</xdr:col>
                    <xdr:colOff>0</xdr:colOff>
                    <xdr:row>39</xdr:row>
                    <xdr:rowOff>0</xdr:rowOff>
                  </to>
                </anchor>
              </controlPr>
            </control>
          </mc:Choice>
        </mc:AlternateContent>
        <mc:AlternateContent xmlns:mc="http://schemas.openxmlformats.org/markup-compatibility/2006">
          <mc:Choice Requires="x14">
            <control shapeId="2098" r:id="rId15" name="Group Box 50">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099" r:id="rId16" name="Group Box 51">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0" r:id="rId17" name="Group Box 52">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1" r:id="rId18" name="Group Box 53">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2" r:id="rId19" name="Group Box 54">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3" r:id="rId20" name="Group Box 55">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4" r:id="rId21" name="Group Box 56">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9" r:id="rId22" name="Group Box 61">
              <controlPr defaultSize="0" autoFill="0" autoPict="0">
                <anchor moveWithCells="1">
                  <from>
                    <xdr:col>3</xdr:col>
                    <xdr:colOff>0</xdr:colOff>
                    <xdr:row>36</xdr:row>
                    <xdr:rowOff>319088</xdr:rowOff>
                  </from>
                  <to>
                    <xdr:col>39</xdr:col>
                    <xdr:colOff>0</xdr:colOff>
                    <xdr:row>40</xdr:row>
                    <xdr:rowOff>0</xdr:rowOff>
                  </to>
                </anchor>
              </controlPr>
            </control>
          </mc:Choice>
        </mc:AlternateContent>
        <mc:AlternateContent xmlns:mc="http://schemas.openxmlformats.org/markup-compatibility/2006">
          <mc:Choice Requires="x14">
            <control shapeId="2117" r:id="rId23" name="Option Button 69">
              <controlPr defaultSize="0" autoFill="0" autoLine="0" autoPict="0">
                <anchor moveWithCells="1">
                  <from>
                    <xdr:col>4</xdr:col>
                    <xdr:colOff>14288</xdr:colOff>
                    <xdr:row>38</xdr:row>
                    <xdr:rowOff>0</xdr:rowOff>
                  </from>
                  <to>
                    <xdr:col>6</xdr:col>
                    <xdr:colOff>23813</xdr:colOff>
                    <xdr:row>39</xdr:row>
                    <xdr:rowOff>14288</xdr:rowOff>
                  </to>
                </anchor>
              </controlPr>
            </control>
          </mc:Choice>
        </mc:AlternateContent>
        <mc:AlternateContent xmlns:mc="http://schemas.openxmlformats.org/markup-compatibility/2006">
          <mc:Choice Requires="x14">
            <control shapeId="2118" r:id="rId24" name="Option Button 70">
              <controlPr defaultSize="0" autoFill="0" autoLine="0" autoPict="0">
                <anchor moveWithCells="1">
                  <from>
                    <xdr:col>7</xdr:col>
                    <xdr:colOff>0</xdr:colOff>
                    <xdr:row>38</xdr:row>
                    <xdr:rowOff>0</xdr:rowOff>
                  </from>
                  <to>
                    <xdr:col>9</xdr:col>
                    <xdr:colOff>14288</xdr:colOff>
                    <xdr:row>39</xdr:row>
                    <xdr:rowOff>14288</xdr:rowOff>
                  </to>
                </anchor>
              </controlPr>
            </control>
          </mc:Choice>
        </mc:AlternateContent>
        <mc:AlternateContent xmlns:mc="http://schemas.openxmlformats.org/markup-compatibility/2006">
          <mc:Choice Requires="x14">
            <control shapeId="2122" r:id="rId25" name="Group Box 74">
              <controlPr defaultSize="0" autoFill="0" autoPict="0">
                <anchor moveWithCells="1">
                  <from>
                    <xdr:col>3</xdr:col>
                    <xdr:colOff>0</xdr:colOff>
                    <xdr:row>42</xdr:row>
                    <xdr:rowOff>0</xdr:rowOff>
                  </from>
                  <to>
                    <xdr:col>39</xdr:col>
                    <xdr:colOff>0</xdr:colOff>
                    <xdr:row>45</xdr:row>
                    <xdr:rowOff>0</xdr:rowOff>
                  </to>
                </anchor>
              </controlPr>
            </control>
          </mc:Choice>
        </mc:AlternateContent>
        <mc:AlternateContent xmlns:mc="http://schemas.openxmlformats.org/markup-compatibility/2006">
          <mc:Choice Requires="x14">
            <control shapeId="2123" r:id="rId26" name="Option Button 75">
              <controlPr defaultSize="0" autoFill="0" autoLine="0" autoPict="0">
                <anchor moveWithCells="1">
                  <from>
                    <xdr:col>4</xdr:col>
                    <xdr:colOff>14288</xdr:colOff>
                    <xdr:row>43</xdr:row>
                    <xdr:rowOff>14288</xdr:rowOff>
                  </from>
                  <to>
                    <xdr:col>6</xdr:col>
                    <xdr:colOff>23813</xdr:colOff>
                    <xdr:row>44</xdr:row>
                    <xdr:rowOff>0</xdr:rowOff>
                  </to>
                </anchor>
              </controlPr>
            </control>
          </mc:Choice>
        </mc:AlternateContent>
        <mc:AlternateContent xmlns:mc="http://schemas.openxmlformats.org/markup-compatibility/2006">
          <mc:Choice Requires="x14">
            <control shapeId="2124" r:id="rId27" name="Option Button 76">
              <controlPr defaultSize="0" autoFill="0" autoLine="0" autoPict="0">
                <anchor moveWithCells="1">
                  <from>
                    <xdr:col>6</xdr:col>
                    <xdr:colOff>304800</xdr:colOff>
                    <xdr:row>43</xdr:row>
                    <xdr:rowOff>14288</xdr:rowOff>
                  </from>
                  <to>
                    <xdr:col>9</xdr:col>
                    <xdr:colOff>0</xdr:colOff>
                    <xdr:row>44</xdr:row>
                    <xdr:rowOff>0</xdr:rowOff>
                  </to>
                </anchor>
              </controlPr>
            </control>
          </mc:Choice>
        </mc:AlternateContent>
        <mc:AlternateContent xmlns:mc="http://schemas.openxmlformats.org/markup-compatibility/2006">
          <mc:Choice Requires="x14">
            <control shapeId="2128" r:id="rId28" name="Group Box 80">
              <controlPr defaultSize="0" autoFill="0" autoPict="0">
                <anchor moveWithCells="1">
                  <from>
                    <xdr:col>3</xdr:col>
                    <xdr:colOff>0</xdr:colOff>
                    <xdr:row>46</xdr:row>
                    <xdr:rowOff>319088</xdr:rowOff>
                  </from>
                  <to>
                    <xdr:col>39</xdr:col>
                    <xdr:colOff>0</xdr:colOff>
                    <xdr:row>50</xdr:row>
                    <xdr:rowOff>0</xdr:rowOff>
                  </to>
                </anchor>
              </controlPr>
            </control>
          </mc:Choice>
        </mc:AlternateContent>
        <mc:AlternateContent xmlns:mc="http://schemas.openxmlformats.org/markup-compatibility/2006">
          <mc:Choice Requires="x14">
            <control shapeId="2129" r:id="rId29" name="Option Button 81">
              <controlPr defaultSize="0" autoFill="0" autoLine="0" autoPict="0">
                <anchor moveWithCells="1">
                  <from>
                    <xdr:col>4</xdr:col>
                    <xdr:colOff>14288</xdr:colOff>
                    <xdr:row>48</xdr:row>
                    <xdr:rowOff>14288</xdr:rowOff>
                  </from>
                  <to>
                    <xdr:col>6</xdr:col>
                    <xdr:colOff>23813</xdr:colOff>
                    <xdr:row>49</xdr:row>
                    <xdr:rowOff>0</xdr:rowOff>
                  </to>
                </anchor>
              </controlPr>
            </control>
          </mc:Choice>
        </mc:AlternateContent>
        <mc:AlternateContent xmlns:mc="http://schemas.openxmlformats.org/markup-compatibility/2006">
          <mc:Choice Requires="x14">
            <control shapeId="2130" r:id="rId30" name="Option Button 82">
              <controlPr defaultSize="0" autoFill="0" autoLine="0" autoPict="0">
                <anchor moveWithCells="1">
                  <from>
                    <xdr:col>7</xdr:col>
                    <xdr:colOff>23813</xdr:colOff>
                    <xdr:row>48</xdr:row>
                    <xdr:rowOff>14288</xdr:rowOff>
                  </from>
                  <to>
                    <xdr:col>9</xdr:col>
                    <xdr:colOff>38100</xdr:colOff>
                    <xdr:row>49</xdr:row>
                    <xdr:rowOff>0</xdr:rowOff>
                  </to>
                </anchor>
              </controlPr>
            </control>
          </mc:Choice>
        </mc:AlternateContent>
        <mc:AlternateContent xmlns:mc="http://schemas.openxmlformats.org/markup-compatibility/2006">
          <mc:Choice Requires="x14">
            <control shapeId="2134" r:id="rId31" name="Group Box 86">
              <controlPr defaultSize="0" autoFill="0" autoPict="0">
                <anchor moveWithCells="1">
                  <from>
                    <xdr:col>2</xdr:col>
                    <xdr:colOff>319088</xdr:colOff>
                    <xdr:row>51</xdr:row>
                    <xdr:rowOff>319088</xdr:rowOff>
                  </from>
                  <to>
                    <xdr:col>39</xdr:col>
                    <xdr:colOff>0</xdr:colOff>
                    <xdr:row>55</xdr:row>
                    <xdr:rowOff>0</xdr:rowOff>
                  </to>
                </anchor>
              </controlPr>
            </control>
          </mc:Choice>
        </mc:AlternateContent>
        <mc:AlternateContent xmlns:mc="http://schemas.openxmlformats.org/markup-compatibility/2006">
          <mc:Choice Requires="x14">
            <control shapeId="2135" r:id="rId32" name="Option Button 87">
              <controlPr defaultSize="0" autoFill="0" autoLine="0" autoPict="0">
                <anchor moveWithCells="1">
                  <from>
                    <xdr:col>4</xdr:col>
                    <xdr:colOff>14288</xdr:colOff>
                    <xdr:row>53</xdr:row>
                    <xdr:rowOff>0</xdr:rowOff>
                  </from>
                  <to>
                    <xdr:col>6</xdr:col>
                    <xdr:colOff>0</xdr:colOff>
                    <xdr:row>54</xdr:row>
                    <xdr:rowOff>0</xdr:rowOff>
                  </to>
                </anchor>
              </controlPr>
            </control>
          </mc:Choice>
        </mc:AlternateContent>
        <mc:AlternateContent xmlns:mc="http://schemas.openxmlformats.org/markup-compatibility/2006">
          <mc:Choice Requires="x14">
            <control shapeId="2136" r:id="rId33" name="Option Button 88">
              <controlPr defaultSize="0" autoFill="0" autoLine="0" autoPict="0">
                <anchor moveWithCells="1">
                  <from>
                    <xdr:col>7</xdr:col>
                    <xdr:colOff>14288</xdr:colOff>
                    <xdr:row>53</xdr:row>
                    <xdr:rowOff>0</xdr:rowOff>
                  </from>
                  <to>
                    <xdr:col>9</xdr:col>
                    <xdr:colOff>0</xdr:colOff>
                    <xdr:row>54</xdr:row>
                    <xdr:rowOff>0</xdr:rowOff>
                  </to>
                </anchor>
              </controlPr>
            </control>
          </mc:Choice>
        </mc:AlternateContent>
        <mc:AlternateContent xmlns:mc="http://schemas.openxmlformats.org/markup-compatibility/2006">
          <mc:Choice Requires="x14">
            <control shapeId="2140" r:id="rId34" name="Group Box 92">
              <controlPr defaultSize="0" autoFill="0" autoPict="0">
                <anchor moveWithCells="1">
                  <from>
                    <xdr:col>3</xdr:col>
                    <xdr:colOff>0</xdr:colOff>
                    <xdr:row>56</xdr:row>
                    <xdr:rowOff>0</xdr:rowOff>
                  </from>
                  <to>
                    <xdr:col>39</xdr:col>
                    <xdr:colOff>0</xdr:colOff>
                    <xdr:row>59</xdr:row>
                    <xdr:rowOff>0</xdr:rowOff>
                  </to>
                </anchor>
              </controlPr>
            </control>
          </mc:Choice>
        </mc:AlternateContent>
        <mc:AlternateContent xmlns:mc="http://schemas.openxmlformats.org/markup-compatibility/2006">
          <mc:Choice Requires="x14">
            <control shapeId="2146" r:id="rId35" name="Group Box 98">
              <controlPr defaultSize="0" autoFill="0" autoPict="0">
                <anchor moveWithCells="1">
                  <from>
                    <xdr:col>2</xdr:col>
                    <xdr:colOff>319088</xdr:colOff>
                    <xdr:row>57</xdr:row>
                    <xdr:rowOff>0</xdr:rowOff>
                  </from>
                  <to>
                    <xdr:col>39</xdr:col>
                    <xdr:colOff>0</xdr:colOff>
                    <xdr:row>60</xdr:row>
                    <xdr:rowOff>0</xdr:rowOff>
                  </to>
                </anchor>
              </controlPr>
            </control>
          </mc:Choice>
        </mc:AlternateContent>
        <mc:AlternateContent xmlns:mc="http://schemas.openxmlformats.org/markup-compatibility/2006">
          <mc:Choice Requires="x14">
            <control shapeId="2147" r:id="rId36" name="Option Button 99">
              <controlPr defaultSize="0" autoFill="0" autoLine="0" autoPict="0">
                <anchor moveWithCells="1">
                  <from>
                    <xdr:col>4</xdr:col>
                    <xdr:colOff>38100</xdr:colOff>
                    <xdr:row>58</xdr:row>
                    <xdr:rowOff>14288</xdr:rowOff>
                  </from>
                  <to>
                    <xdr:col>6</xdr:col>
                    <xdr:colOff>61913</xdr:colOff>
                    <xdr:row>59</xdr:row>
                    <xdr:rowOff>14288</xdr:rowOff>
                  </to>
                </anchor>
              </controlPr>
            </control>
          </mc:Choice>
        </mc:AlternateContent>
        <mc:AlternateContent xmlns:mc="http://schemas.openxmlformats.org/markup-compatibility/2006">
          <mc:Choice Requires="x14">
            <control shapeId="2148" r:id="rId37" name="Option Button 100">
              <controlPr defaultSize="0" autoFill="0" autoLine="0" autoPict="0">
                <anchor moveWithCells="1">
                  <from>
                    <xdr:col>7</xdr:col>
                    <xdr:colOff>23813</xdr:colOff>
                    <xdr:row>58</xdr:row>
                    <xdr:rowOff>14288</xdr:rowOff>
                  </from>
                  <to>
                    <xdr:col>9</xdr:col>
                    <xdr:colOff>52388</xdr:colOff>
                    <xdr:row>59</xdr:row>
                    <xdr:rowOff>14288</xdr:rowOff>
                  </to>
                </anchor>
              </controlPr>
            </control>
          </mc:Choice>
        </mc:AlternateContent>
        <mc:AlternateContent xmlns:mc="http://schemas.openxmlformats.org/markup-compatibility/2006">
          <mc:Choice Requires="x14">
            <control shapeId="2152" r:id="rId38" name="Group Box 104">
              <controlPr defaultSize="0" autoFill="0" autoPict="0">
                <anchor moveWithCells="1">
                  <from>
                    <xdr:col>2</xdr:col>
                    <xdr:colOff>319088</xdr:colOff>
                    <xdr:row>62</xdr:row>
                    <xdr:rowOff>319088</xdr:rowOff>
                  </from>
                  <to>
                    <xdr:col>39</xdr:col>
                    <xdr:colOff>0</xdr:colOff>
                    <xdr:row>66</xdr:row>
                    <xdr:rowOff>0</xdr:rowOff>
                  </to>
                </anchor>
              </controlPr>
            </control>
          </mc:Choice>
        </mc:AlternateContent>
        <mc:AlternateContent xmlns:mc="http://schemas.openxmlformats.org/markup-compatibility/2006">
          <mc:Choice Requires="x14">
            <control shapeId="2153" r:id="rId39" name="Option Button 105">
              <controlPr defaultSize="0" autoFill="0" autoLine="0" autoPict="0">
                <anchor moveWithCells="1">
                  <from>
                    <xdr:col>4</xdr:col>
                    <xdr:colOff>38100</xdr:colOff>
                    <xdr:row>64</xdr:row>
                    <xdr:rowOff>14288</xdr:rowOff>
                  </from>
                  <to>
                    <xdr:col>6</xdr:col>
                    <xdr:colOff>23813</xdr:colOff>
                    <xdr:row>65</xdr:row>
                    <xdr:rowOff>0</xdr:rowOff>
                  </to>
                </anchor>
              </controlPr>
            </control>
          </mc:Choice>
        </mc:AlternateContent>
        <mc:AlternateContent xmlns:mc="http://schemas.openxmlformats.org/markup-compatibility/2006">
          <mc:Choice Requires="x14">
            <control shapeId="2154" r:id="rId40" name="Option Button 106">
              <controlPr defaultSize="0" autoFill="0" autoLine="0" autoPict="0">
                <anchor moveWithCells="1">
                  <from>
                    <xdr:col>7</xdr:col>
                    <xdr:colOff>23813</xdr:colOff>
                    <xdr:row>64</xdr:row>
                    <xdr:rowOff>14288</xdr:rowOff>
                  </from>
                  <to>
                    <xdr:col>9</xdr:col>
                    <xdr:colOff>14288</xdr:colOff>
                    <xdr:row>65</xdr:row>
                    <xdr:rowOff>0</xdr:rowOff>
                  </to>
                </anchor>
              </controlPr>
            </control>
          </mc:Choice>
        </mc:AlternateContent>
        <mc:AlternateContent xmlns:mc="http://schemas.openxmlformats.org/markup-compatibility/2006">
          <mc:Choice Requires="x14">
            <control shapeId="2158" r:id="rId41" name="Group Box 110">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64" r:id="rId42" name="Group Box 116">
              <controlPr defaultSize="0" autoFill="0" autoPict="0">
                <anchor moveWithCells="1">
                  <from>
                    <xdr:col>2</xdr:col>
                    <xdr:colOff>319088</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70" r:id="rId43" name="Group Box 122">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81" r:id="rId44" name="Option Button 133">
              <controlPr defaultSize="0" autoFill="0" autoLine="0" autoPict="0">
                <anchor moveWithCells="1">
                  <from>
                    <xdr:col>4</xdr:col>
                    <xdr:colOff>38100</xdr:colOff>
                    <xdr:row>32</xdr:row>
                    <xdr:rowOff>304800</xdr:rowOff>
                  </from>
                  <to>
                    <xdr:col>6</xdr:col>
                    <xdr:colOff>90488</xdr:colOff>
                    <xdr:row>34</xdr:row>
                    <xdr:rowOff>14288</xdr:rowOff>
                  </to>
                </anchor>
              </controlPr>
            </control>
          </mc:Choice>
        </mc:AlternateContent>
        <mc:AlternateContent xmlns:mc="http://schemas.openxmlformats.org/markup-compatibility/2006">
          <mc:Choice Requires="x14">
            <control shapeId="2182" r:id="rId45" name="Option Button 134">
              <controlPr defaultSize="0" autoFill="0" autoLine="0" autoPict="0">
                <anchor moveWithCells="1">
                  <from>
                    <xdr:col>7</xdr:col>
                    <xdr:colOff>14288</xdr:colOff>
                    <xdr:row>32</xdr:row>
                    <xdr:rowOff>304800</xdr:rowOff>
                  </from>
                  <to>
                    <xdr:col>9</xdr:col>
                    <xdr:colOff>176213</xdr:colOff>
                    <xdr:row>34</xdr:row>
                    <xdr:rowOff>14288</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79E58-9F8A-4DA4-BFF6-F031FC701B2D}">
  <dimension ref="F2:G30"/>
  <sheetViews>
    <sheetView workbookViewId="0">
      <selection activeCell="G33" sqref="G33"/>
    </sheetView>
  </sheetViews>
  <sheetFormatPr defaultColWidth="8.8125" defaultRowHeight="15.75" x14ac:dyDescent="0.5"/>
  <cols>
    <col min="7" max="7" width="132.5" style="24" customWidth="1"/>
  </cols>
  <sheetData>
    <row r="2" spans="6:7" ht="63" x14ac:dyDescent="0.5">
      <c r="F2" t="s">
        <v>30</v>
      </c>
      <c r="G2" s="30" t="s">
        <v>66</v>
      </c>
    </row>
    <row r="3" spans="6:7" ht="47.25" x14ac:dyDescent="0.5">
      <c r="F3" t="s">
        <v>29</v>
      </c>
      <c r="G3" s="30" t="s">
        <v>67</v>
      </c>
    </row>
    <row r="4" spans="6:7" ht="47.25" x14ac:dyDescent="0.5">
      <c r="F4" t="s">
        <v>28</v>
      </c>
      <c r="G4" s="31" t="s">
        <v>68</v>
      </c>
    </row>
    <row r="6" spans="6:7" x14ac:dyDescent="0.5">
      <c r="G6" s="30" t="s">
        <v>69</v>
      </c>
    </row>
    <row r="9" spans="6:7" x14ac:dyDescent="0.5">
      <c r="F9" t="s">
        <v>31</v>
      </c>
      <c r="G9" s="30" t="s">
        <v>70</v>
      </c>
    </row>
    <row r="10" spans="6:7" x14ac:dyDescent="0.5">
      <c r="F10" t="s">
        <v>32</v>
      </c>
      <c r="G10" s="30" t="s">
        <v>71</v>
      </c>
    </row>
    <row r="11" spans="6:7" x14ac:dyDescent="0.5">
      <c r="F11" t="s">
        <v>33</v>
      </c>
      <c r="G11" s="30" t="s">
        <v>72</v>
      </c>
    </row>
    <row r="12" spans="6:7" x14ac:dyDescent="0.5">
      <c r="F12" t="s">
        <v>34</v>
      </c>
      <c r="G12" s="30" t="s">
        <v>73</v>
      </c>
    </row>
    <row r="13" spans="6:7" x14ac:dyDescent="0.5">
      <c r="F13" t="s">
        <v>35</v>
      </c>
      <c r="G13" s="30" t="s">
        <v>74</v>
      </c>
    </row>
    <row r="14" spans="6:7" x14ac:dyDescent="0.5">
      <c r="F14" t="s">
        <v>36</v>
      </c>
      <c r="G14" s="30" t="s">
        <v>75</v>
      </c>
    </row>
    <row r="15" spans="6:7" x14ac:dyDescent="0.5">
      <c r="F15" t="s">
        <v>37</v>
      </c>
      <c r="G15" s="30" t="s">
        <v>76</v>
      </c>
    </row>
    <row r="16" spans="6:7" x14ac:dyDescent="0.5">
      <c r="F16" t="s">
        <v>38</v>
      </c>
      <c r="G16" s="30" t="s">
        <v>77</v>
      </c>
    </row>
    <row r="17" spans="6:7" x14ac:dyDescent="0.5">
      <c r="F17" t="s">
        <v>39</v>
      </c>
      <c r="G17" s="30" t="s">
        <v>78</v>
      </c>
    </row>
    <row r="18" spans="6:7" x14ac:dyDescent="0.5">
      <c r="F18" t="s">
        <v>40</v>
      </c>
      <c r="G18" s="30" t="s">
        <v>79</v>
      </c>
    </row>
    <row r="19" spans="6:7" x14ac:dyDescent="0.5">
      <c r="F19" t="s">
        <v>41</v>
      </c>
      <c r="G19" s="30" t="s">
        <v>80</v>
      </c>
    </row>
    <row r="20" spans="6:7" x14ac:dyDescent="0.5">
      <c r="F20" t="s">
        <v>42</v>
      </c>
      <c r="G20" s="30" t="s">
        <v>81</v>
      </c>
    </row>
    <row r="21" spans="6:7" x14ac:dyDescent="0.5">
      <c r="F21" t="s">
        <v>43</v>
      </c>
      <c r="G21" s="30" t="s">
        <v>82</v>
      </c>
    </row>
    <row r="22" spans="6:7" x14ac:dyDescent="0.5">
      <c r="F22" t="s">
        <v>44</v>
      </c>
      <c r="G22" s="30" t="s">
        <v>83</v>
      </c>
    </row>
    <row r="23" spans="6:7" x14ac:dyDescent="0.5">
      <c r="F23" t="s">
        <v>45</v>
      </c>
      <c r="G23" s="30" t="s">
        <v>84</v>
      </c>
    </row>
    <row r="24" spans="6:7" x14ac:dyDescent="0.5">
      <c r="F24" t="s">
        <v>46</v>
      </c>
      <c r="G24" s="30" t="s">
        <v>85</v>
      </c>
    </row>
    <row r="25" spans="6:7" ht="31.5" x14ac:dyDescent="0.5">
      <c r="F25" t="s">
        <v>47</v>
      </c>
      <c r="G25" s="30" t="s">
        <v>86</v>
      </c>
    </row>
    <row r="26" spans="6:7" x14ac:dyDescent="0.5">
      <c r="F26" t="s">
        <v>48</v>
      </c>
      <c r="G26" s="30" t="s">
        <v>87</v>
      </c>
    </row>
    <row r="27" spans="6:7" x14ac:dyDescent="0.5">
      <c r="F27" t="s">
        <v>49</v>
      </c>
      <c r="G27" s="30" t="s">
        <v>88</v>
      </c>
    </row>
    <row r="28" spans="6:7" x14ac:dyDescent="0.5">
      <c r="F28" t="s">
        <v>50</v>
      </c>
      <c r="G28" s="30" t="s">
        <v>89</v>
      </c>
    </row>
    <row r="30" spans="6:7" x14ac:dyDescent="0.5">
      <c r="G30" s="30" t="s">
        <v>90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Props1.xml><?xml version="1.0" encoding="utf-8"?>
<ds:datastoreItem xmlns:ds="http://schemas.openxmlformats.org/officeDocument/2006/customXml" ds:itemID="{E3583BCB-B32C-41FB-9886-D669D559C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EEECCE-ADCD-4717-8945-0AEE855B71B6}">
  <ds:schemaRefs>
    <ds:schemaRef ds:uri="http://schemas.microsoft.com/sharepoint/v3/contenttype/forms"/>
  </ds:schemaRefs>
</ds:datastoreItem>
</file>

<file path=customXml/itemProps3.xml><?xml version="1.0" encoding="utf-8"?>
<ds:datastoreItem xmlns:ds="http://schemas.openxmlformats.org/officeDocument/2006/customXml" ds:itemID="{4843CAD1-947D-46F2-A227-F5CB49C55C14}">
  <ds:schemaRefs>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152c1724-6a5e-44d6-8a92-5064069134bf"/>
    <ds:schemaRef ds:uri="e002b63f-a5bb-45fd-97dc-8a11a9c81a7b"/>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25</vt:i4>
      </vt:variant>
    </vt:vector>
  </HeadingPairs>
  <TitlesOfParts>
    <vt:vector size="27" baseType="lpstr">
      <vt:lpstr>ELECTRIC VEHICLE SALES</vt:lpstr>
      <vt:lpstr>hidden</vt:lpstr>
      <vt:lpstr>Feedback</vt:lpstr>
      <vt:lpstr>Q10N</vt:lpstr>
      <vt:lpstr>Q10Y</vt:lpstr>
      <vt:lpstr>Q1N</vt:lpstr>
      <vt:lpstr>Q1Y</vt:lpstr>
      <vt:lpstr>Q2N</vt:lpstr>
      <vt:lpstr>Q2Y</vt:lpstr>
      <vt:lpstr>Q3N</vt:lpstr>
      <vt:lpstr>Q3Y</vt:lpstr>
      <vt:lpstr>Q4N</vt:lpstr>
      <vt:lpstr>Q4Y</vt:lpstr>
      <vt:lpstr>Q5N</vt:lpstr>
      <vt:lpstr>Q5Y</vt:lpstr>
      <vt:lpstr>Q6N</vt:lpstr>
      <vt:lpstr>Q6Y</vt:lpstr>
      <vt:lpstr>Q7N</vt:lpstr>
      <vt:lpstr>Q7Y</vt:lpstr>
      <vt:lpstr>Q8N</vt:lpstr>
      <vt:lpstr>Q8Y</vt:lpstr>
      <vt:lpstr>Q9N</vt:lpstr>
      <vt:lpstr>Q9Y</vt:lpstr>
      <vt:lpstr>Solve</vt:lpstr>
      <vt:lpstr>Statement_1</vt:lpstr>
      <vt:lpstr>Statement_2</vt:lpstr>
      <vt:lpstr>Statement_3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Andraž Pušnik</dc:creator>
  <cp:keywords/>
  <dc:description/>
  <cp:lastModifiedBy>Jim Baird</cp:lastModifiedBy>
  <cp:revision/>
  <dcterms:created xsi:type="dcterms:W3CDTF">2023-07-06T14:32:48Z</dcterms:created>
  <dcterms:modified xsi:type="dcterms:W3CDTF">2025-01-11T18:04:51Z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