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ThisWorkbook" defaultThemeVersion="166925"/>
  <mc:AlternateContent xmlns:mc="http://schemas.openxmlformats.org/markup-compatibility/2006">
    <mc:Choice Requires="x15">
      <x15ac:absPath xmlns:x15ac="http://schemas.microsoft.com/office/spreadsheetml/2010/11/ac" url="C:\Users\proje\Documents\Vaida_2024 04 16\Projektai\2022 projektai\CIRCLE 2\A2.3\Transport\Slovenu pratimas\"/>
    </mc:Choice>
  </mc:AlternateContent>
  <xr:revisionPtr revIDLastSave="0" documentId="13_ncr:1_{663A8724-C95E-431E-83A7-0FFFEE0AB57C}" xr6:coauthVersionLast="36" xr6:coauthVersionMax="36" xr10:uidLastSave="{00000000-0000-0000-0000-000000000000}"/>
  <bookViews>
    <workbookView xWindow="0" yWindow="0" windowWidth="38400" windowHeight="15945" xr2:uid="{E76A1155-8832-8044-9BDC-17004DDB3130}"/>
  </bookViews>
  <sheets>
    <sheet name="Elektromobiliai"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8" i="2" l="1"/>
  <c r="L13" i="2"/>
  <c r="L23" i="2"/>
  <c r="L28" i="2"/>
  <c r="L33" i="2"/>
  <c r="L43" i="2"/>
  <c r="L48" i="2"/>
  <c r="L38" i="2"/>
  <c r="L59" i="2"/>
  <c r="L53" i="2"/>
  <c r="D66" i="2" l="1"/>
  <c r="AM61" i="2" l="1"/>
  <c r="AM55" i="2"/>
  <c r="AM50" i="2"/>
  <c r="AM45" i="2"/>
  <c r="AM40" i="2"/>
  <c r="AM35" i="2"/>
  <c r="AM30" i="2"/>
  <c r="AM25" i="2"/>
  <c r="AM20" i="2"/>
  <c r="AM15" i="2"/>
  <c r="AG64" i="2" l="1"/>
</calcChain>
</file>

<file path=xl/sharedStrings.xml><?xml version="1.0" encoding="utf-8"?>
<sst xmlns="http://schemas.openxmlformats.org/spreadsheetml/2006/main" count="42" uniqueCount="42">
  <si>
    <t>/ 10</t>
  </si>
  <si>
    <t xml:space="preserve">Paaiškinimas: Puiku! Jūs suprantate, kad bendrame transporto sraute augantis elektromobilių skaičius yra svarbus veiksnys siekiant sumažinti išmetamo anglies dioksido kiekį ir jo poveikį aplinkai.
</t>
  </si>
  <si>
    <t>Paaiškinimas: Siūlome pasidomėti didele elektrinių transporto priemonių reikšme mažinant neigiamą kelių transporto poveikį žmonių sveikatai, aplinkai ir klimatui.</t>
  </si>
  <si>
    <t>Paaiškinimas: Puiku! Esate susipažinęs su skatinimo priemonėmis, kurios skirtingose šalyse apima subsidijas, lengvatines paskolas ar kitos priemones, kurios palengvina klientų apsisprendimą įsigyti elektromobilį.</t>
  </si>
  <si>
    <t>Paaiškinimas: Pasidomėkite, kokiomis konkrečiomis ES lengvatomis galima pasinaudoti Jūsų šalyje– specialiomis lengvatomis, dotacijomis, „žaliosiomis“ paskolomis ir pan. svarstantiems įsigyti elektromobilį.</t>
  </si>
  <si>
    <t xml:space="preserve">Paaiškinimas: Puiku! Žinote, kad informaciniai stendai, bandomieji važiavimai ar edukaciniai renginiai padeda klientami geriau suprasti elektra varomų transporto priemonių privalumus.
</t>
  </si>
  <si>
    <t>Paaiškinimas: Apsvarstykite, ar be išsamaus įprastų ir elektra varomų transporto priemonių skirtumų pristatymo klientai bus pakankamai informuoti apie elektrinių transporto priemonių ypatumus ir konkurencinius pranašumus. Galbūt galima organizuoti renginius, populiarinti iniciatyvas, bendradarbiauti su įtakingais partneriais, ieškoti iššūkių ar siūlyti praktinių patirčių.</t>
  </si>
  <si>
    <t>Paaiškinimas: Puiku! Žinote, kad specialistai konsultantai gali suteikti klientams konkrečių žinių ir atsakyti į kylančius klausimus apie elektrinius automobilius ir sustiprinti pasitikėjimą jų privalumais, ypač susijusiais su poveikiu aplinkai.</t>
  </si>
  <si>
    <t>Paaiškinimas: Apsvarstykite, ar auto pardavimo salonų, neturinčiųi profesionalių konsultantų, galinčių išsamiai pristatyti elektrines transporto priemones, klientai ryšis įsigyti elektromobilį.</t>
  </si>
  <si>
    <t xml:space="preserve">Paaiškinimas: Puiku! Suprantate, kad viešasis transportas vienos kelionės metu gali vežti daugiau keleivių nei automobilis, todėl mažėja transporto priemonių skaičius ir eismo spūstys keliuose. O kaip keliaujate darbą jūs?
</t>
  </si>
  <si>
    <t xml:space="preserve">Paaiškinimas: Išbandykite į darbą vykti autobusu, traukiniu ar kita jūsų gyvenamojoje vietovėje esančia viešojo transporto priemone. Jei tai neįmanoma, pabandykite kelionę į darbą suplanuoti su kartu bendradarbiu ir taip prisidėti prie mažesnio transporto priemonių ir spūsčių mažinimo.
</t>
  </si>
  <si>
    <t>Paaiškinimas: Puiku! Suprantate, kad elektromobiliai, dalyvaudami eisme, negeneruoja išmetamųjų dujų, todėl neprisideda prie oro taršos. Jos taip pat gali naudoti atsinaujinančius energijos šaltinius, taip prisidedant prie šiltnamio efektą sukeliančių dujų emisijos mažinimo.</t>
  </si>
  <si>
    <t>Paaiškinimas: Pasidomėkite, kaip elektromobiliai, dalyvaudami eisme, nedidina oro taršos. o jei naudoja atsinaujinančius energijos šaltinius – padeda sumažinti šiltnamio efektą sukeliančių dujų išmetimą.</t>
  </si>
  <si>
    <t>Paaiškinimas: Puiku! Tai rodo Jūsų norą taikyti naujas technologijas siekiant tausoti aplinką.</t>
  </si>
  <si>
    <t>Paaiškinimas: Įvertinkite, kaip kelionėms naudojamų tradicinių transporto priemonių išmetamas anglies dioksidas prisideda prie šiltnamio efektą sukeliančių dujų kiekio ir spartina klimato kaitą.</t>
  </si>
  <si>
    <t>Paaiškinimas: Puiku! Suprantate, kad įvairios paskatos ir lengvatos gali sumažinti elektrinių transporto priemonių kainą, padaryti jas prieinamesnes visuomenei, o jų naudojimą padaryti patrauklesnį lyginant su tradicinėmis transporto priemonėmis, ir taip paspartinti jų diegimą. Galbūt galima susisiekti su savo vietiniais atstovais ir pasiteirauti apie tai.</t>
  </si>
  <si>
    <t xml:space="preserve">Paaiškinimas: Pasidomėkite kitose šalyse ar atskiruose miestuose taikomomis mokesčių lengvatomis, nuolaidomis ir parama infrastruktūrai, siekiant paskatinti daugiau žmonių rinktis elektrines transporto priemones.
Didinant poveikį, siūlome pasirengti specialias programas ir teikti pasiūlymus įmonėms ir organizacijoms, kurios į savo transporto priemonių parkus įtraukia elektrines transporto priemones. Programas galite rasite čia (anglų k.): https://eit.europa.eu/ 
</t>
  </si>
  <si>
    <t>Paaiškinimas: Puiku! Žinote, kad elektromobiliai negeneruoja išmetamųjų dujų. Jei jie įkraunami iš atsinaujinančiųjų energijos šaltinių, gali gerokai sumažinti bendrą anglies dioksido kiekį aplinkoje.</t>
  </si>
  <si>
    <t>Paaiškinimas: Pasidomėkite ir hibridiniais elektriniais automobiliais, kurie naudoja savo akumuliatorius, kurie leidžia nuvažiuoti ilgesnį atstumą naudojant benzininį variklį ir taip sumažina bendrą išmetamųjų teršalų kiekį.</t>
  </si>
  <si>
    <t xml:space="preserve">Paaiškinimas: Puiku! Suprantate, kad tankesnis elektra varomų transporto priemonių įkrovimo stotelių tinklas leistų patogiau naudotis tokiomis transporto priemonėmis ir skatintų jų skaičiaus augimą.
</t>
  </si>
  <si>
    <t>Paaiškinimas: Pasvarstykite, kaip tankesnis elektra varomų transporto priemonių įkrovimo stotelių tinklas leistų patogiau naudotis tokiomis transporto priemonėmis ir skatintų jų skaičiaus augimą. O namų įkrovimo stotelės suteikia galimybę pasipildyti energija savo automobilį tik esant įprastai kasdienei rutinai.</t>
  </si>
  <si>
    <t>Praktinė užduotis</t>
  </si>
  <si>
    <t>Elektra varomos transporto priemonės</t>
  </si>
  <si>
    <t xml:space="preserve">Parengėme klausimyną, padėsiantį jums 
 - geriau suprasti elektra varomų transporto priemonių ypatumus ir jų poveikį aplinkai lyginant su kitomis transporto priemonėmis;
- įvertinti savo ir aplinkos – miesto ir valstybės valdžios, jūsų darbovietės vaidmenį mažinant neigiamą transporto poveikį aplinkai. </t>
  </si>
  <si>
    <t>1. Ar svarstote galimybę įsigyti elektromobilį?</t>
  </si>
  <si>
    <t>2. Ar esamos paskatos įsigyti elektromobilį, Jūsų nuomone, yra pakankamos motyvuoti pirkėjus?</t>
  </si>
  <si>
    <t>3. Ar sutinkate, kad pardavėjai ir elektra varomų transporto priemonių pristatymai turi reikšmingą įtaką sudominant potencialius pirkėjus?</t>
  </si>
  <si>
    <t>4. Kaip manote, ar specialistų konsultantų pateikiama informacija pateikiama salone yra svarbus veiksnys klientui renkantis automobilį?</t>
  </si>
  <si>
    <t>5. Kaip manote, ar viešasis transportas yra tinkamas sprendimas siekiant sumažinti transporto spūstis miestuose?</t>
  </si>
  <si>
    <t>6. Kaip manote, ar elektrinės transporto priemonės yra ekologiškesnės, lyginant su tradicinėmis benzininėmis ar dyzeliu varomomis transporto priemonėmis?</t>
  </si>
  <si>
    <t>7. Ar svarstytumėte galimybę keisti transporto priemonę į elektromobilį, jei tai būtų finansiškai naudinga?</t>
  </si>
  <si>
    <t>8. Ar manote, kad vyriausybės ir vietos valdžia turėtų labiau skatinti elektromobilių naudojimą?</t>
  </si>
  <si>
    <t>9. Kaip manote, ar plačiai paplitus elektra varomoms transporto priemonėms galima gerokai sumažinti pasaulinį anglies dioksido išmetimą?</t>
  </si>
  <si>
    <t>10. Ar pritariate tam, kad viešosiose erdvėse būtų įrengta daugiau įkrovimo stotelių, kurios padėtų plėtoti elektromobilių naudojimą?</t>
  </si>
  <si>
    <t>Jūsų rezultatas:</t>
  </si>
  <si>
    <t>taškai</t>
  </si>
  <si>
    <t>9 – 10 taškų</t>
  </si>
  <si>
    <t>5 – 8 taškai</t>
  </si>
  <si>
    <t>0 - 4 taškai</t>
  </si>
  <si>
    <t>Sveikinimai! Jūsų įsipareigojimas siekti aplinkos tvarumo yra akivaizdus. Puikiai žinote teigiamą elektrinių transporto priemonių poveikį mažinant šiltnamio efektą sukeliančių dujų išmetimą ir oro taršą. Aktyviai skatinate elektrinių transporto priemonių diegimą ir darote įtaką kitiems, kad jie rinktųsi aplinkai draugiškas transporto priemones.</t>
  </si>
  <si>
    <t>Nors ir žinote techninius elektrinių transporto priemonių privalumus, galbūt ne iki galo išsiaiškinote subtilybes ar naujausius šios srities pasiekimus bei poveikį aplinkai. Siūlome aktyviau pasidomėti elektrinėmis transporto priemonėmis ir jų poveikiu mūsų planetai ir dididnti savo aplinkosauginį sąmoningumą r taikyti tam skirtas programas.</t>
  </si>
  <si>
    <t>Galbūt ne visiškai suvokiate elektrinių transporto priemonių aplinkosauginę naudą. Siūlome paieškoti informacijos apie elektrines transporto priemones, dalyvauti tam skirtuose pristatymuose arba įsitraukti į elektrinių transporto priemonių naudotojų bendruomenių forumus. Tai gali padidinti šios temos supratimą ir paskatinti Jus ar Jūsųorganizaciją  rinktis ekologiškesnes transporto priemones, taikyti tam skirtas programas.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</si>
</sst>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theme="1"/>
      <name val="Calibri"/>
      <family val="2"/>
      <scheme val="minor"/>
    </font>
    <font>
      <sz val="12"/>
      <color theme="1"/>
      <name val="Arial"/>
      <family val="2"/>
    </font>
    <font>
      <b/>
      <sz val="16"/>
      <color theme="1"/>
      <name val="Arial"/>
      <family val="2"/>
    </font>
    <font>
      <b/>
      <sz val="18"/>
      <color theme="1"/>
      <name val="Arial"/>
      <family val="2"/>
    </font>
    <font>
      <b/>
      <sz val="20"/>
      <color theme="1"/>
      <name val="Arial"/>
      <family val="2"/>
    </font>
    <font>
      <b/>
      <i/>
      <sz val="18"/>
      <color theme="1"/>
      <name val="Arial"/>
      <family val="2"/>
    </font>
    <font>
      <b/>
      <sz val="16"/>
      <color theme="0"/>
      <name val="Arial"/>
      <family val="2"/>
    </font>
    <font>
      <sz val="12"/>
      <color theme="0"/>
      <name val="Arial"/>
      <family val="2"/>
    </font>
    <font>
      <sz val="8"/>
      <color theme="2"/>
      <name val="Arial"/>
      <family val="2"/>
    </font>
    <font>
      <sz val="12"/>
      <color theme="2"/>
      <name val="Arial"/>
      <family val="2"/>
    </font>
    <font>
      <b/>
      <sz val="15"/>
      <color theme="1"/>
      <name val="Arial"/>
      <family val="2"/>
    </font>
    <font>
      <sz val="12"/>
      <color rgb="FFFF0000"/>
      <name val="Arial"/>
      <family val="2"/>
    </font>
    <font>
      <b/>
      <sz val="18"/>
      <name val="Arial"/>
      <family val="2"/>
    </font>
    <font>
      <sz val="10"/>
      <color theme="0"/>
      <name val="Arial"/>
      <family val="2"/>
    </font>
    <font>
      <sz val="8"/>
      <name val="Arial"/>
      <family val="2"/>
    </font>
    <font>
      <sz val="12"/>
      <name val="Arial"/>
      <family val="2"/>
    </font>
    <font>
      <sz val="9"/>
      <color theme="1"/>
      <name val="Arial"/>
      <family val="2"/>
    </font>
    <font>
      <sz val="12"/>
      <color rgb="FFFFFFFF"/>
      <name val="Arial"/>
      <family val="2"/>
    </font>
    <font>
      <b/>
      <sz val="12"/>
      <color rgb="FFFFFFFF"/>
      <name val="Arial"/>
      <family val="2"/>
    </font>
    <font>
      <u/>
      <sz val="12"/>
      <color theme="10"/>
      <name val="Calibri"/>
      <family val="2"/>
      <scheme val="minor"/>
    </font>
    <font>
      <i/>
      <sz val="14"/>
      <name val="Arial"/>
      <family val="2"/>
    </font>
    <font>
      <u/>
      <sz val="12"/>
      <color theme="0"/>
      <name val="Calibri"/>
      <family val="2"/>
      <scheme val="minor"/>
    </font>
    <font>
      <sz val="12"/>
      <color rgb="FF000000"/>
      <name val="Calibri"/>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9" fillId="0" borderId="0" applyNumberFormat="0" applyFill="0" applyBorder="0" applyAlignment="0" applyProtection="0"/>
  </cellStyleXfs>
  <cellXfs count="55">
    <xf numFmtId="0" fontId="0" fillId="0" borderId="0" xfId="0"/>
    <xf numFmtId="0" fontId="1" fillId="0" borderId="0" xfId="0" applyFont="1"/>
    <xf numFmtId="0" fontId="1" fillId="3" borderId="0" xfId="0" applyFont="1" applyFill="1"/>
    <xf numFmtId="0" fontId="7" fillId="4" borderId="2" xfId="0" applyFont="1" applyFill="1" applyBorder="1"/>
    <xf numFmtId="0" fontId="1" fillId="3" borderId="4" xfId="0" applyFont="1" applyFill="1" applyBorder="1"/>
    <xf numFmtId="0" fontId="1" fillId="3" borderId="6" xfId="0" applyFont="1" applyFill="1" applyBorder="1"/>
    <xf numFmtId="0" fontId="1" fillId="3" borderId="7" xfId="0" applyFont="1" applyFill="1" applyBorder="1"/>
    <xf numFmtId="0" fontId="6" fillId="4" borderId="1" xfId="0" applyFont="1" applyFill="1" applyBorder="1" applyAlignment="1">
      <alignment horizontal="left" vertical="center" indent="1"/>
    </xf>
    <xf numFmtId="0" fontId="8" fillId="3" borderId="8" xfId="0" applyFont="1" applyFill="1" applyBorder="1" applyProtection="1">
      <protection locked="0"/>
    </xf>
    <xf numFmtId="0" fontId="8" fillId="3" borderId="5" xfId="0" applyFont="1" applyFill="1" applyBorder="1" applyProtection="1">
      <protection locked="0"/>
    </xf>
    <xf numFmtId="0" fontId="9" fillId="3" borderId="5" xfId="0" applyFont="1" applyFill="1" applyBorder="1"/>
    <xf numFmtId="0" fontId="11" fillId="0" borderId="0" xfId="0" applyFont="1"/>
    <xf numFmtId="0" fontId="12" fillId="0" borderId="0" xfId="0" applyFont="1"/>
    <xf numFmtId="0" fontId="8" fillId="3" borderId="5" xfId="0" applyFont="1" applyFill="1" applyBorder="1"/>
    <xf numFmtId="0" fontId="9" fillId="4" borderId="3" xfId="0" applyFont="1" applyFill="1" applyBorder="1"/>
    <xf numFmtId="0" fontId="9" fillId="0" borderId="0" xfId="0" applyFont="1"/>
    <xf numFmtId="0" fontId="13" fillId="0" borderId="0" xfId="0" applyFont="1" applyAlignment="1">
      <alignment vertical="center"/>
    </xf>
    <xf numFmtId="0" fontId="7" fillId="0" borderId="0" xfId="0" applyFont="1"/>
    <xf numFmtId="0" fontId="13" fillId="0" borderId="0" xfId="0" applyFont="1" applyAlignment="1">
      <alignment vertical="center" wrapText="1"/>
    </xf>
    <xf numFmtId="0" fontId="14" fillId="3" borderId="5" xfId="0" applyFont="1" applyFill="1" applyBorder="1"/>
    <xf numFmtId="0" fontId="15" fillId="3" borderId="5" xfId="0" applyFont="1" applyFill="1" applyBorder="1"/>
    <xf numFmtId="0" fontId="14" fillId="3" borderId="8" xfId="0" applyFont="1" applyFill="1" applyBorder="1" applyProtection="1">
      <protection locked="0"/>
    </xf>
    <xf numFmtId="0" fontId="2" fillId="0" borderId="0" xfId="0" applyFont="1" applyAlignment="1">
      <alignment horizontal="center"/>
    </xf>
    <xf numFmtId="0" fontId="0" fillId="0" borderId="0" xfId="0" applyAlignment="1">
      <alignment wrapText="1"/>
    </xf>
    <xf numFmtId="0" fontId="17" fillId="0" borderId="0" xfId="0" applyFont="1" applyAlignment="1">
      <alignment wrapText="1"/>
    </xf>
    <xf numFmtId="0" fontId="17" fillId="0" borderId="0" xfId="0" applyFont="1" applyAlignment="1">
      <alignment horizontal="right" wrapText="1"/>
    </xf>
    <xf numFmtId="0" fontId="18" fillId="0" borderId="0" xfId="0" applyFont="1" applyAlignment="1">
      <alignment wrapText="1"/>
    </xf>
    <xf numFmtId="0" fontId="4" fillId="0" borderId="0" xfId="0" applyFont="1" applyAlignment="1">
      <alignment vertical="center"/>
    </xf>
    <xf numFmtId="0" fontId="5" fillId="0" borderId="0" xfId="0" applyFont="1" applyAlignment="1">
      <alignment vertical="center"/>
    </xf>
    <xf numFmtId="0" fontId="1" fillId="0" borderId="0" xfId="0" applyFont="1" applyAlignment="1">
      <alignment horizontal="center"/>
    </xf>
    <xf numFmtId="0" fontId="7" fillId="0" borderId="0" xfId="0" applyFont="1" applyAlignment="1">
      <alignment horizontal="right" wrapText="1"/>
    </xf>
    <xf numFmtId="0" fontId="21" fillId="0" borderId="0" xfId="1" applyFont="1" applyAlignment="1">
      <alignment wrapText="1"/>
    </xf>
    <xf numFmtId="0" fontId="10" fillId="2" borderId="9" xfId="0" applyFont="1" applyFill="1" applyBorder="1" applyAlignment="1">
      <alignment horizontal="justify" vertical="top"/>
    </xf>
    <xf numFmtId="0" fontId="10" fillId="2" borderId="10" xfId="0" applyFont="1" applyFill="1" applyBorder="1" applyAlignment="1">
      <alignment horizontal="justify" vertical="top"/>
    </xf>
    <xf numFmtId="0" fontId="10" fillId="2" borderId="11" xfId="0" applyFont="1" applyFill="1" applyBorder="1" applyAlignment="1">
      <alignment horizontal="justify" vertical="top"/>
    </xf>
    <xf numFmtId="0" fontId="10" fillId="2" borderId="12" xfId="0" applyFont="1" applyFill="1" applyBorder="1" applyAlignment="1">
      <alignment horizontal="justify" vertical="top"/>
    </xf>
    <xf numFmtId="0" fontId="10" fillId="2" borderId="0" xfId="0" applyFont="1" applyFill="1" applyAlignment="1">
      <alignment horizontal="justify" vertical="top"/>
    </xf>
    <xf numFmtId="0" fontId="10" fillId="2" borderId="13" xfId="0" applyFont="1" applyFill="1" applyBorder="1" applyAlignment="1">
      <alignment horizontal="justify" vertical="top"/>
    </xf>
    <xf numFmtId="0" fontId="10" fillId="2" borderId="14" xfId="0" applyFont="1" applyFill="1" applyBorder="1" applyAlignment="1">
      <alignment horizontal="justify" vertical="top"/>
    </xf>
    <xf numFmtId="0" fontId="10" fillId="2" borderId="15" xfId="0" applyFont="1" applyFill="1" applyBorder="1" applyAlignment="1">
      <alignment horizontal="justify" vertical="top"/>
    </xf>
    <xf numFmtId="0" fontId="10" fillId="2" borderId="16" xfId="0" applyFont="1" applyFill="1" applyBorder="1" applyAlignment="1">
      <alignment horizontal="justify" vertical="top"/>
    </xf>
    <xf numFmtId="0" fontId="16" fillId="3" borderId="0" xfId="0" applyFont="1" applyFill="1" applyAlignment="1">
      <alignment horizontal="left" vertical="center" wrapText="1"/>
    </xf>
    <xf numFmtId="0" fontId="16" fillId="3" borderId="7" xfId="0" applyFont="1" applyFill="1" applyBorder="1" applyAlignment="1">
      <alignment horizontal="left" vertical="center" wrapText="1"/>
    </xf>
    <xf numFmtId="0" fontId="6" fillId="4" borderId="1" xfId="0" applyFont="1" applyFill="1" applyBorder="1" applyAlignment="1">
      <alignment horizontal="left" vertical="center" wrapText="1" indent="1"/>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4" borderId="4" xfId="0" applyFont="1" applyFill="1" applyBorder="1" applyAlignment="1">
      <alignment horizontal="left" vertical="center" wrapText="1" indent="1"/>
    </xf>
    <xf numFmtId="0" fontId="6" fillId="4" borderId="0" xfId="0" applyFont="1" applyFill="1" applyAlignment="1">
      <alignment horizontal="left" vertical="center" wrapText="1" indent="1"/>
    </xf>
    <xf numFmtId="0" fontId="6" fillId="4" borderId="5" xfId="0" applyFont="1" applyFill="1" applyBorder="1" applyAlignment="1">
      <alignment horizontal="left" vertical="center" wrapText="1" indent="1"/>
    </xf>
    <xf numFmtId="0" fontId="3" fillId="0" borderId="0" xfId="0" applyFont="1" applyAlignment="1">
      <alignment horizontal="center"/>
    </xf>
    <xf numFmtId="0" fontId="3" fillId="0" borderId="0" xfId="0" applyFont="1" applyAlignment="1">
      <alignment horizontal="right"/>
    </xf>
    <xf numFmtId="0" fontId="20" fillId="0" borderId="0" xfId="0" applyFont="1" applyAlignment="1">
      <alignment horizontal="left" vertical="top"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cellXfs>
  <cellStyles count="2">
    <cellStyle name="Hipersaitas" xfId="1" builtinId="8"/>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13" lockText="1" noThreeD="1"/>
</file>

<file path=xl/ctrlProps/ctrlProp20.xml><?xml version="1.0" encoding="utf-8"?>
<formControlPr xmlns="http://schemas.microsoft.com/office/spreadsheetml/2009/9/main" objectType="Radio" firstButton="1" fmlaLink="$AM$33"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fmlaLink="$AM$38"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AM$43"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fmlaLink="$AM$48"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firstButton="1" fmlaLink="$AM$53"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AM$59"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AM$28" lockText="1" noThreeD="1"/>
</file>

<file path=xl/ctrlProps/ctrlProp42.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AM$18"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AM$23"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11</xdr:row>
          <xdr:rowOff>304800</xdr:rowOff>
        </xdr:from>
        <xdr:to>
          <xdr:col>41</xdr:col>
          <xdr:colOff>0</xdr:colOff>
          <xdr:row>15</xdr:row>
          <xdr:rowOff>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xdr:row>
          <xdr:rowOff>28575</xdr:rowOff>
        </xdr:from>
        <xdr:to>
          <xdr:col>6</xdr:col>
          <xdr:colOff>38100</xdr:colOff>
          <xdr:row>14</xdr:row>
          <xdr:rowOff>9525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13</xdr:row>
          <xdr:rowOff>9525</xdr:rowOff>
        </xdr:from>
        <xdr:to>
          <xdr:col>9</xdr:col>
          <xdr:colOff>47625</xdr:colOff>
          <xdr:row>14</xdr:row>
          <xdr:rowOff>28575</xdr:rowOff>
        </xdr:to>
        <xdr:sp macro="" textlink="">
          <xdr:nvSpPr>
            <xdr:cNvPr id="2052" name="Option Button 4" descr="0"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314325</xdr:rowOff>
        </xdr:from>
        <xdr:to>
          <xdr:col>41</xdr:col>
          <xdr:colOff>0</xdr:colOff>
          <xdr:row>20</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xdr:row>
          <xdr:rowOff>0</xdr:rowOff>
        </xdr:from>
        <xdr:to>
          <xdr:col>6</xdr:col>
          <xdr:colOff>38100</xdr:colOff>
          <xdr:row>19</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18</xdr:row>
          <xdr:rowOff>0</xdr:rowOff>
        </xdr:from>
        <xdr:to>
          <xdr:col>9</xdr:col>
          <xdr:colOff>66675</xdr:colOff>
          <xdr:row>19</xdr:row>
          <xdr:rowOff>9525</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314325</xdr:rowOff>
        </xdr:from>
        <xdr:to>
          <xdr:col>41</xdr:col>
          <xdr:colOff>0</xdr:colOff>
          <xdr:row>24</xdr:row>
          <xdr:rowOff>85725</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0</xdr:rowOff>
        </xdr:from>
        <xdr:to>
          <xdr:col>6</xdr:col>
          <xdr:colOff>28575</xdr:colOff>
          <xdr:row>24</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xdr:row>
          <xdr:rowOff>0</xdr:rowOff>
        </xdr:from>
        <xdr:to>
          <xdr:col>9</xdr:col>
          <xdr:colOff>9525</xdr:colOff>
          <xdr:row>24</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314325</xdr:rowOff>
        </xdr:from>
        <xdr:to>
          <xdr:col>41</xdr:col>
          <xdr:colOff>0</xdr:colOff>
          <xdr:row>29</xdr:row>
          <xdr:rowOff>47625</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41</xdr:col>
          <xdr:colOff>0</xdr:colOff>
          <xdr:row>34</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41</xdr:col>
          <xdr:colOff>0</xdr:colOff>
          <xdr:row>36</xdr:row>
          <xdr:rowOff>314325</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314325</xdr:rowOff>
        </xdr:from>
        <xdr:to>
          <xdr:col>39</xdr:col>
          <xdr:colOff>0</xdr:colOff>
          <xdr:row>35</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33</xdr:row>
          <xdr:rowOff>0</xdr:rowOff>
        </xdr:from>
        <xdr:to>
          <xdr:col>6</xdr:col>
          <xdr:colOff>28575</xdr:colOff>
          <xdr:row>34</xdr:row>
          <xdr:rowOff>9525</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0</xdr:rowOff>
        </xdr:from>
        <xdr:to>
          <xdr:col>9</xdr:col>
          <xdr:colOff>9525</xdr:colOff>
          <xdr:row>34</xdr:row>
          <xdr:rowOff>9525</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39</xdr:col>
          <xdr:colOff>0</xdr:colOff>
          <xdr:row>40</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38</xdr:row>
          <xdr:rowOff>9525</xdr:rowOff>
        </xdr:from>
        <xdr:to>
          <xdr:col>6</xdr:col>
          <xdr:colOff>28575</xdr:colOff>
          <xdr:row>39</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38</xdr:row>
          <xdr:rowOff>9525</xdr:rowOff>
        </xdr:from>
        <xdr:to>
          <xdr:col>9</xdr:col>
          <xdr:colOff>0</xdr:colOff>
          <xdr:row>39</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41</xdr:row>
          <xdr:rowOff>314325</xdr:rowOff>
        </xdr:from>
        <xdr:to>
          <xdr:col>39</xdr:col>
          <xdr:colOff>0</xdr:colOff>
          <xdr:row>45</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43</xdr:row>
          <xdr:rowOff>9525</xdr:rowOff>
        </xdr:from>
        <xdr:to>
          <xdr:col>6</xdr:col>
          <xdr:colOff>28575</xdr:colOff>
          <xdr:row>44</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43</xdr:row>
          <xdr:rowOff>9525</xdr:rowOff>
        </xdr:from>
        <xdr:to>
          <xdr:col>9</xdr:col>
          <xdr:colOff>38100</xdr:colOff>
          <xdr:row>44</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46</xdr:row>
          <xdr:rowOff>314325</xdr:rowOff>
        </xdr:from>
        <xdr:to>
          <xdr:col>39</xdr:col>
          <xdr:colOff>0</xdr:colOff>
          <xdr:row>50</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48</xdr:row>
          <xdr:rowOff>0</xdr:rowOff>
        </xdr:from>
        <xdr:to>
          <xdr:col>6</xdr:col>
          <xdr:colOff>0</xdr:colOff>
          <xdr:row>49</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48</xdr:row>
          <xdr:rowOff>0</xdr:rowOff>
        </xdr:from>
        <xdr:to>
          <xdr:col>9</xdr:col>
          <xdr:colOff>0</xdr:colOff>
          <xdr:row>49</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39</xdr:col>
          <xdr:colOff>0</xdr:colOff>
          <xdr:row>52</xdr:row>
          <xdr:rowOff>295275</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52</xdr:row>
          <xdr:rowOff>0</xdr:rowOff>
        </xdr:from>
        <xdr:to>
          <xdr:col>39</xdr:col>
          <xdr:colOff>0</xdr:colOff>
          <xdr:row>55</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9525</xdr:rowOff>
        </xdr:from>
        <xdr:to>
          <xdr:col>6</xdr:col>
          <xdr:colOff>66675</xdr:colOff>
          <xdr:row>54</xdr:row>
          <xdr:rowOff>9525</xdr:rowOff>
        </xdr:to>
        <xdr:sp macro="" textlink="">
          <xdr:nvSpPr>
            <xdr:cNvPr id="2147" name="Option Button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53</xdr:row>
          <xdr:rowOff>9525</xdr:rowOff>
        </xdr:from>
        <xdr:to>
          <xdr:col>9</xdr:col>
          <xdr:colOff>47625</xdr:colOff>
          <xdr:row>54</xdr:row>
          <xdr:rowOff>9525</xdr:rowOff>
        </xdr:to>
        <xdr:sp macro="" textlink="">
          <xdr:nvSpPr>
            <xdr:cNvPr id="2148" name="Option Button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57</xdr:row>
          <xdr:rowOff>314325</xdr:rowOff>
        </xdr:from>
        <xdr:to>
          <xdr:col>39</xdr:col>
          <xdr:colOff>0</xdr:colOff>
          <xdr:row>61</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9525</xdr:rowOff>
        </xdr:from>
        <xdr:to>
          <xdr:col>6</xdr:col>
          <xdr:colOff>28575</xdr:colOff>
          <xdr:row>60</xdr:row>
          <xdr:rowOff>0</xdr:rowOff>
        </xdr:to>
        <xdr:sp macro="" textlink="">
          <xdr:nvSpPr>
            <xdr:cNvPr id="2153" name="Option Button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59</xdr:row>
          <xdr:rowOff>9525</xdr:rowOff>
        </xdr:from>
        <xdr:to>
          <xdr:col>9</xdr:col>
          <xdr:colOff>9525</xdr:colOff>
          <xdr:row>60</xdr:row>
          <xdr:rowOff>0</xdr:rowOff>
        </xdr:to>
        <xdr:sp macro="" textlink="">
          <xdr:nvSpPr>
            <xdr:cNvPr id="2154" name="Option Button 106" hidden="1">
              <a:extLst>
                <a:ext uri="{63B3BB69-23CF-44E3-9099-C40C66FF867C}">
                  <a14:compatExt spid="_x0000_s2154"/>
                </a:ext>
                <a:ext uri="{FF2B5EF4-FFF2-40B4-BE49-F238E27FC236}">
                  <a16:creationId xmlns:a16="http://schemas.microsoft.com/office/drawing/2014/main" id="{00000000-0008-0000-00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39</xdr:col>
          <xdr:colOff>0</xdr:colOff>
          <xdr:row>64</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61</xdr:row>
          <xdr:rowOff>0</xdr:rowOff>
        </xdr:from>
        <xdr:to>
          <xdr:col>39</xdr:col>
          <xdr:colOff>0</xdr:colOff>
          <xdr:row>64</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39</xdr:col>
          <xdr:colOff>0</xdr:colOff>
          <xdr:row>64</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304800</xdr:rowOff>
        </xdr:from>
        <xdr:to>
          <xdr:col>6</xdr:col>
          <xdr:colOff>85725</xdr:colOff>
          <xdr:row>29</xdr:row>
          <xdr:rowOff>9525</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27</xdr:row>
          <xdr:rowOff>304800</xdr:rowOff>
        </xdr:from>
        <xdr:to>
          <xdr:col>9</xdr:col>
          <xdr:colOff>180975</xdr:colOff>
          <xdr:row>29</xdr:row>
          <xdr:rowOff>9525</xdr:rowOff>
        </xdr:to>
        <xdr:sp macro="" textlink="">
          <xdr:nvSpPr>
            <xdr:cNvPr id="2182" name="Option Button 134" hidden="1">
              <a:extLst>
                <a:ext uri="{63B3BB69-23CF-44E3-9099-C40C66FF867C}">
                  <a14:compatExt spid="_x0000_s2182"/>
                </a:ext>
                <a:ext uri="{FF2B5EF4-FFF2-40B4-BE49-F238E27FC236}">
                  <a16:creationId xmlns:a16="http://schemas.microsoft.com/office/drawing/2014/main" id="{00000000-0008-0000-00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lt-LT" sz="1200" b="0" i="0" u="none" strike="noStrike" baseline="0">
                  <a:solidFill>
                    <a:srgbClr val="000000"/>
                  </a:solidFill>
                  <a:latin typeface="Calibri"/>
                  <a:ea typeface="Calibri"/>
                  <a:cs typeface="Calibri"/>
                </a:rPr>
                <a:t>Ne</a:t>
              </a:r>
            </a:p>
          </xdr:txBody>
        </xdr:sp>
        <xdr:clientData/>
      </xdr:twoCellAnchor>
    </mc:Choice>
    <mc:Fallback/>
  </mc:AlternateContent>
  <xdr:twoCellAnchor editAs="oneCell">
    <xdr:from>
      <xdr:col>21</xdr:col>
      <xdr:colOff>280134</xdr:colOff>
      <xdr:row>0</xdr:row>
      <xdr:rowOff>257175</xdr:rowOff>
    </xdr:from>
    <xdr:to>
      <xdr:col>40</xdr:col>
      <xdr:colOff>33110</xdr:colOff>
      <xdr:row>4</xdr:row>
      <xdr:rowOff>28575</xdr:rowOff>
    </xdr:to>
    <xdr:pic>
      <xdr:nvPicPr>
        <xdr:cNvPr id="5" name="Paveikslėlis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80959" y="257175"/>
          <a:ext cx="5725151" cy="1028700"/>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9" Type="http://schemas.openxmlformats.org/officeDocument/2006/relationships/ctrlProp" Target="../ctrlProps/ctrlProp25.xml"/><Relationship Id="rId1" Type="http://schemas.openxmlformats.org/officeDocument/2006/relationships/hyperlink" Target="https://eit.europa.eu/"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8" Type="http://schemas.openxmlformats.org/officeDocument/2006/relationships/ctrlProp" Target="../ctrlProps/ctrlProp4.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20" Type="http://schemas.openxmlformats.org/officeDocument/2006/relationships/ctrlProp" Target="../ctrlProps/ctrlProp16.xml"/><Relationship Id="rId41" Type="http://schemas.openxmlformats.org/officeDocument/2006/relationships/ctrlProp" Target="../ctrlProps/ctrlProp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D5:AO79"/>
  <sheetViews>
    <sheetView tabSelected="1" topLeftCell="A19" zoomScale="115" zoomScaleNormal="115" workbookViewId="0">
      <selection activeCell="A24" sqref="A24"/>
    </sheetView>
  </sheetViews>
  <sheetFormatPr defaultColWidth="4.125" defaultRowHeight="24.95" customHeight="1" x14ac:dyDescent="0.2"/>
  <cols>
    <col min="1" max="38" width="4.125" style="1"/>
    <col min="39" max="39" width="4.125" style="11"/>
    <col min="40" max="16384" width="4.125" style="1"/>
  </cols>
  <sheetData>
    <row r="5" spans="4:41" ht="24.95" customHeight="1" x14ac:dyDescent="0.2">
      <c r="D5" s="27" t="s">
        <v>21</v>
      </c>
    </row>
    <row r="6" spans="4:41" ht="24.95" customHeight="1" x14ac:dyDescent="0.2">
      <c r="D6" s="28" t="s">
        <v>22</v>
      </c>
    </row>
    <row r="8" spans="4:41" ht="24.95" customHeight="1" x14ac:dyDescent="0.2">
      <c r="D8" s="51" t="s">
        <v>23</v>
      </c>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row>
    <row r="9" spans="4:41" ht="24.95" customHeight="1" x14ac:dyDescent="0.2">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row>
    <row r="10" spans="4:41" ht="21" customHeight="1" x14ac:dyDescent="0.2">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row>
    <row r="11" spans="4:41" ht="24.95" customHeight="1" thickBot="1" x14ac:dyDescent="0.25"/>
    <row r="12" spans="4:41" ht="24.95" customHeight="1" x14ac:dyDescent="0.2">
      <c r="D12" s="7" t="s">
        <v>24</v>
      </c>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14"/>
      <c r="AO12" s="17">
        <v>1</v>
      </c>
    </row>
    <row r="13" spans="4:41" ht="24.95" customHeight="1" x14ac:dyDescent="0.2">
      <c r="D13" s="4"/>
      <c r="E13" s="2"/>
      <c r="F13" s="2"/>
      <c r="G13" s="2"/>
      <c r="H13" s="2"/>
      <c r="I13" s="2"/>
      <c r="J13" s="13"/>
      <c r="K13" s="2"/>
      <c r="L13" s="41" t="str">
        <f>IF(AM13=0,"Paaiškinimas:",IF(AM15=1,AO13,AO15))</f>
        <v>Paaiškinimas:</v>
      </c>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19">
        <v>0</v>
      </c>
      <c r="AO13" s="24" t="s">
        <v>1</v>
      </c>
    </row>
    <row r="14" spans="4:41" ht="24.95" customHeight="1" x14ac:dyDescent="0.2">
      <c r="D14" s="4"/>
      <c r="E14" s="2"/>
      <c r="F14" s="2"/>
      <c r="G14" s="2"/>
      <c r="H14" s="2"/>
      <c r="I14" s="2"/>
      <c r="J14" s="10"/>
      <c r="K14" s="2"/>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20"/>
      <c r="AO14" s="25">
        <v>0</v>
      </c>
    </row>
    <row r="15" spans="4:41" ht="24.95" customHeight="1" thickBot="1" x14ac:dyDescent="0.25">
      <c r="D15" s="5"/>
      <c r="E15" s="6"/>
      <c r="F15" s="6"/>
      <c r="G15" s="6"/>
      <c r="H15" s="6"/>
      <c r="I15" s="6"/>
      <c r="J15" s="8"/>
      <c r="K15" s="6"/>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21">
        <f>IF(AM13=1,1,0)</f>
        <v>0</v>
      </c>
      <c r="AO15" s="24" t="s">
        <v>2</v>
      </c>
    </row>
    <row r="16" spans="4:41" ht="24.95" customHeight="1" thickBot="1" x14ac:dyDescent="0.3">
      <c r="AM16" s="15"/>
      <c r="AO16" s="23"/>
    </row>
    <row r="17" spans="4:41" ht="24.95" customHeight="1" x14ac:dyDescent="0.2">
      <c r="D17" s="7" t="s">
        <v>25</v>
      </c>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14"/>
      <c r="AO17" s="25">
        <v>1</v>
      </c>
    </row>
    <row r="18" spans="4:41" ht="24.95" customHeight="1" x14ac:dyDescent="0.2">
      <c r="D18" s="4"/>
      <c r="E18" s="2"/>
      <c r="F18" s="2"/>
      <c r="G18" s="2"/>
      <c r="H18" s="2"/>
      <c r="I18" s="2"/>
      <c r="J18" s="13"/>
      <c r="K18" s="2"/>
      <c r="L18" s="41" t="str">
        <f>IF(AM18=0,"Paaiškinimas:",IF(AM20=1,AO18,AO20))</f>
        <v>Paaiškinimas:</v>
      </c>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13">
        <v>0</v>
      </c>
      <c r="AO18" s="24" t="s">
        <v>3</v>
      </c>
    </row>
    <row r="19" spans="4:41" ht="24.95" customHeight="1" x14ac:dyDescent="0.2">
      <c r="D19" s="4"/>
      <c r="E19" s="2"/>
      <c r="F19" s="2"/>
      <c r="G19" s="2"/>
      <c r="H19" s="2"/>
      <c r="I19" s="2"/>
      <c r="J19" s="10"/>
      <c r="K19" s="2"/>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10"/>
      <c r="AO19" s="25">
        <v>0</v>
      </c>
    </row>
    <row r="20" spans="4:41" ht="24.95" customHeight="1" thickBot="1" x14ac:dyDescent="0.25">
      <c r="D20" s="5"/>
      <c r="E20" s="6"/>
      <c r="F20" s="6"/>
      <c r="G20" s="6"/>
      <c r="H20" s="6"/>
      <c r="I20" s="6"/>
      <c r="J20" s="8"/>
      <c r="K20" s="6"/>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8">
        <f>IF(AM18=1,1,0)</f>
        <v>0</v>
      </c>
      <c r="AO20" s="24" t="s">
        <v>4</v>
      </c>
    </row>
    <row r="21" spans="4:41" ht="24.95" customHeight="1" thickBot="1" x14ac:dyDescent="0.3">
      <c r="AM21" s="15"/>
      <c r="AO21" s="23"/>
    </row>
    <row r="22" spans="4:41" ht="42.75" customHeight="1" x14ac:dyDescent="0.2">
      <c r="D22" s="52" t="s">
        <v>26</v>
      </c>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4"/>
      <c r="AO22" s="25">
        <v>1</v>
      </c>
    </row>
    <row r="23" spans="4:41" ht="24.95" customHeight="1" x14ac:dyDescent="0.2">
      <c r="D23" s="4"/>
      <c r="E23" s="2"/>
      <c r="F23" s="2"/>
      <c r="G23" s="2"/>
      <c r="H23" s="2"/>
      <c r="I23" s="2"/>
      <c r="J23" s="13"/>
      <c r="K23" s="2"/>
      <c r="L23" s="41" t="str">
        <f>IF(AM23=0,"Paaiškinimas:",IF(AM25=1,AO23,AO25))</f>
        <v>Paaiškinimas:</v>
      </c>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13">
        <v>0</v>
      </c>
      <c r="AO23" s="24" t="s">
        <v>5</v>
      </c>
    </row>
    <row r="24" spans="4:41" ht="24.95" customHeight="1" x14ac:dyDescent="0.2">
      <c r="D24" s="4"/>
      <c r="E24" s="2"/>
      <c r="F24" s="2"/>
      <c r="G24" s="2"/>
      <c r="H24" s="2"/>
      <c r="I24" s="2"/>
      <c r="J24" s="10"/>
      <c r="K24" s="2"/>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10"/>
      <c r="AO24" s="25">
        <v>0</v>
      </c>
    </row>
    <row r="25" spans="4:41" ht="24.95" customHeight="1" thickBot="1" x14ac:dyDescent="0.25">
      <c r="D25" s="5"/>
      <c r="E25" s="6"/>
      <c r="F25" s="6"/>
      <c r="G25" s="6"/>
      <c r="H25" s="6"/>
      <c r="I25" s="6"/>
      <c r="J25" s="8"/>
      <c r="K25" s="6"/>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8">
        <f>IF(AM23=1,1,0)</f>
        <v>0</v>
      </c>
      <c r="AO25" s="24" t="s">
        <v>6</v>
      </c>
    </row>
    <row r="26" spans="4:41" ht="24.95" customHeight="1" thickBot="1" x14ac:dyDescent="0.3">
      <c r="AM26" s="15"/>
      <c r="AO26" s="23"/>
    </row>
    <row r="27" spans="4:41" ht="45.75" customHeight="1" x14ac:dyDescent="0.2">
      <c r="D27" s="52" t="s">
        <v>27</v>
      </c>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4"/>
      <c r="AO27" s="25">
        <v>1</v>
      </c>
    </row>
    <row r="28" spans="4:41" ht="24.95" customHeight="1" x14ac:dyDescent="0.2">
      <c r="D28" s="4"/>
      <c r="E28" s="2"/>
      <c r="F28" s="2"/>
      <c r="G28" s="2"/>
      <c r="H28" s="2"/>
      <c r="I28" s="2"/>
      <c r="J28" s="13"/>
      <c r="K28" s="2"/>
      <c r="L28" s="41" t="str">
        <f>IF(AM28=0,"Paaiškinimas:",IF(AM30=1,AO28,AO30))</f>
        <v>Paaiškinimas:</v>
      </c>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9">
        <v>0</v>
      </c>
      <c r="AO28" s="24" t="s">
        <v>7</v>
      </c>
    </row>
    <row r="29" spans="4:41" ht="24.95" customHeight="1" x14ac:dyDescent="0.2">
      <c r="D29" s="4"/>
      <c r="E29" s="2"/>
      <c r="F29" s="2"/>
      <c r="G29" s="2"/>
      <c r="H29" s="2"/>
      <c r="I29" s="2"/>
      <c r="J29" s="10"/>
      <c r="K29" s="2"/>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10"/>
      <c r="AO29" s="25">
        <v>0</v>
      </c>
    </row>
    <row r="30" spans="4:41" ht="24.95" customHeight="1" thickBot="1" x14ac:dyDescent="0.25">
      <c r="D30" s="5"/>
      <c r="E30" s="6"/>
      <c r="F30" s="6"/>
      <c r="G30" s="6"/>
      <c r="H30" s="6"/>
      <c r="I30" s="6"/>
      <c r="J30" s="8"/>
      <c r="K30" s="6"/>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8">
        <f>IF(AM28=1,1,0)</f>
        <v>0</v>
      </c>
      <c r="AO30" s="24" t="s">
        <v>8</v>
      </c>
    </row>
    <row r="31" spans="4:41" ht="24.95" customHeight="1" thickBot="1" x14ac:dyDescent="0.3">
      <c r="AM31" s="15"/>
      <c r="AO31" s="23"/>
    </row>
    <row r="32" spans="4:41" ht="24.95" customHeight="1" x14ac:dyDescent="0.2">
      <c r="D32" s="7" t="s">
        <v>28</v>
      </c>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14"/>
      <c r="AO32" s="25">
        <v>1</v>
      </c>
    </row>
    <row r="33" spans="4:41" ht="24.95" customHeight="1" x14ac:dyDescent="0.2">
      <c r="D33" s="4"/>
      <c r="E33" s="2"/>
      <c r="F33" s="2"/>
      <c r="G33" s="2"/>
      <c r="H33" s="2"/>
      <c r="I33" s="2"/>
      <c r="J33" s="13"/>
      <c r="K33" s="2"/>
      <c r="L33" s="41" t="str">
        <f>IF(AM33=0,"Paaiškinimas:",IF(AM35=1,AO33,AO35))</f>
        <v>Paaiškinimas:</v>
      </c>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13">
        <v>0</v>
      </c>
      <c r="AO33" s="24" t="s">
        <v>9</v>
      </c>
    </row>
    <row r="34" spans="4:41" ht="24.95" customHeight="1" x14ac:dyDescent="0.2">
      <c r="D34" s="4"/>
      <c r="E34" s="2"/>
      <c r="F34" s="2"/>
      <c r="G34" s="2"/>
      <c r="H34" s="2"/>
      <c r="I34" s="2"/>
      <c r="J34" s="10"/>
      <c r="K34" s="2"/>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10"/>
      <c r="AO34" s="25">
        <v>0</v>
      </c>
    </row>
    <row r="35" spans="4:41" ht="24.95" customHeight="1" thickBot="1" x14ac:dyDescent="0.25">
      <c r="D35" s="5"/>
      <c r="E35" s="6"/>
      <c r="F35" s="6"/>
      <c r="G35" s="6"/>
      <c r="H35" s="6"/>
      <c r="I35" s="6"/>
      <c r="J35" s="8"/>
      <c r="K35" s="6"/>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8">
        <f>IF(AM33=1,1,0)</f>
        <v>0</v>
      </c>
      <c r="AO35" s="24" t="s">
        <v>10</v>
      </c>
    </row>
    <row r="36" spans="4:41" ht="24.95" customHeight="1" thickBot="1" x14ac:dyDescent="0.3">
      <c r="AM36" s="15"/>
      <c r="AO36" s="23"/>
    </row>
    <row r="37" spans="4:41" ht="47.25" customHeight="1" x14ac:dyDescent="0.2">
      <c r="D37" s="52" t="s">
        <v>29</v>
      </c>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4"/>
      <c r="AO37" s="25">
        <v>1</v>
      </c>
    </row>
    <row r="38" spans="4:41" ht="24.95" customHeight="1" x14ac:dyDescent="0.2">
      <c r="D38" s="4"/>
      <c r="E38" s="2"/>
      <c r="F38" s="2"/>
      <c r="G38" s="2"/>
      <c r="H38" s="2"/>
      <c r="I38" s="2"/>
      <c r="J38" s="13"/>
      <c r="K38" s="2"/>
      <c r="L38" s="41" t="str">
        <f>IF(AM38=0,"Paaiškinimas:",IF(AM40=1,AO38,AO40))</f>
        <v>Paaiškinimas:</v>
      </c>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13">
        <v>0</v>
      </c>
      <c r="AO38" s="24" t="s">
        <v>11</v>
      </c>
    </row>
    <row r="39" spans="4:41" ht="24.95" customHeight="1" x14ac:dyDescent="0.2">
      <c r="D39" s="4"/>
      <c r="E39" s="2"/>
      <c r="F39" s="2"/>
      <c r="G39" s="2"/>
      <c r="H39" s="2"/>
      <c r="I39" s="2"/>
      <c r="J39" s="10"/>
      <c r="K39" s="2"/>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10"/>
      <c r="AO39" s="25">
        <v>0</v>
      </c>
    </row>
    <row r="40" spans="4:41" ht="24.95" customHeight="1" thickBot="1" x14ac:dyDescent="0.25">
      <c r="D40" s="5"/>
      <c r="E40" s="6"/>
      <c r="F40" s="6"/>
      <c r="G40" s="6"/>
      <c r="H40" s="6"/>
      <c r="I40" s="6"/>
      <c r="J40" s="8"/>
      <c r="K40" s="6"/>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8">
        <f>IF(AM38=1,1,0)</f>
        <v>0</v>
      </c>
      <c r="AO40" s="24" t="s">
        <v>12</v>
      </c>
    </row>
    <row r="41" spans="4:41" ht="24.95" customHeight="1" thickBot="1" x14ac:dyDescent="0.3">
      <c r="AM41" s="15"/>
      <c r="AO41" s="23"/>
    </row>
    <row r="42" spans="4:41" ht="24.95" customHeight="1" x14ac:dyDescent="0.2">
      <c r="D42" s="7" t="s">
        <v>30</v>
      </c>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14"/>
      <c r="AO42" s="25">
        <v>1</v>
      </c>
    </row>
    <row r="43" spans="4:41" ht="24.95" customHeight="1" x14ac:dyDescent="0.2">
      <c r="D43" s="4"/>
      <c r="E43" s="2"/>
      <c r="F43" s="2"/>
      <c r="G43" s="2"/>
      <c r="H43" s="2"/>
      <c r="I43" s="2"/>
      <c r="J43" s="13"/>
      <c r="K43" s="2"/>
      <c r="L43" s="41" t="str">
        <f>IF(AM43=0,"Paaiškinimas:",IF(AM45=1,AO43,AO45))</f>
        <v>Paaiškinimas:</v>
      </c>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13">
        <v>0</v>
      </c>
      <c r="AO43" s="24" t="s">
        <v>13</v>
      </c>
    </row>
    <row r="44" spans="4:41" ht="24.95" customHeight="1" x14ac:dyDescent="0.2">
      <c r="D44" s="4"/>
      <c r="E44" s="2"/>
      <c r="F44" s="2"/>
      <c r="G44" s="2"/>
      <c r="H44" s="2"/>
      <c r="I44" s="2"/>
      <c r="J44" s="10"/>
      <c r="K44" s="2"/>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10"/>
      <c r="AO44" s="25">
        <v>0</v>
      </c>
    </row>
    <row r="45" spans="4:41" ht="24.95" customHeight="1" thickBot="1" x14ac:dyDescent="0.25">
      <c r="D45" s="5"/>
      <c r="E45" s="6"/>
      <c r="F45" s="6"/>
      <c r="G45" s="6"/>
      <c r="H45" s="6"/>
      <c r="I45" s="6"/>
      <c r="J45" s="8"/>
      <c r="K45" s="6"/>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8">
        <f>IF(AM43=1,1,0)</f>
        <v>0</v>
      </c>
      <c r="AO45" s="24" t="s">
        <v>14</v>
      </c>
    </row>
    <row r="46" spans="4:41" ht="24.95" customHeight="1" thickBot="1" x14ac:dyDescent="0.3">
      <c r="AM46" s="15"/>
      <c r="AO46" s="23"/>
    </row>
    <row r="47" spans="4:41" ht="24.95" customHeight="1" x14ac:dyDescent="0.2">
      <c r="D47" s="7" t="s">
        <v>31</v>
      </c>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14"/>
      <c r="AO47" s="25">
        <v>1</v>
      </c>
    </row>
    <row r="48" spans="4:41" ht="24.95" customHeight="1" x14ac:dyDescent="0.2">
      <c r="D48" s="4"/>
      <c r="E48" s="2"/>
      <c r="F48" s="2"/>
      <c r="G48" s="2"/>
      <c r="H48" s="2"/>
      <c r="I48" s="2"/>
      <c r="J48" s="13"/>
      <c r="K48" s="2"/>
      <c r="L48" s="41" t="str">
        <f>IF(AM48=0,"Paaiškinimas:",IF(AM50=1,AO48,AO50))</f>
        <v>Paaiškinimas:</v>
      </c>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13">
        <v>0</v>
      </c>
      <c r="AO48" s="24" t="s">
        <v>15</v>
      </c>
    </row>
    <row r="49" spans="4:41" ht="24.95" customHeight="1" x14ac:dyDescent="0.2">
      <c r="D49" s="4"/>
      <c r="E49" s="2"/>
      <c r="F49" s="2"/>
      <c r="G49" s="2"/>
      <c r="H49" s="2"/>
      <c r="I49" s="2"/>
      <c r="J49" s="10"/>
      <c r="K49" s="2"/>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10"/>
      <c r="AO49" s="30">
        <v>0</v>
      </c>
    </row>
    <row r="50" spans="4:41" ht="24.95" customHeight="1" thickBot="1" x14ac:dyDescent="0.3">
      <c r="D50" s="5"/>
      <c r="E50" s="6"/>
      <c r="F50" s="6"/>
      <c r="G50" s="6"/>
      <c r="H50" s="6"/>
      <c r="I50" s="6"/>
      <c r="J50" s="8"/>
      <c r="K50" s="6"/>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8">
        <f>IF(AM48=1,1,0)</f>
        <v>0</v>
      </c>
      <c r="AO50" s="31" t="s">
        <v>16</v>
      </c>
    </row>
    <row r="51" spans="4:41" ht="24.95" customHeight="1" thickBot="1" x14ac:dyDescent="0.3">
      <c r="AM51" s="15"/>
      <c r="AO51" s="23"/>
    </row>
    <row r="52" spans="4:41" ht="51" customHeight="1" x14ac:dyDescent="0.2">
      <c r="D52" s="52" t="s">
        <v>32</v>
      </c>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4"/>
      <c r="AO52" s="25">
        <v>1</v>
      </c>
    </row>
    <row r="53" spans="4:41" ht="24.95" customHeight="1" x14ac:dyDescent="0.2">
      <c r="D53" s="4"/>
      <c r="E53" s="2"/>
      <c r="F53" s="2"/>
      <c r="G53" s="2"/>
      <c r="H53" s="2"/>
      <c r="I53" s="2"/>
      <c r="J53" s="13"/>
      <c r="K53" s="2"/>
      <c r="L53" s="41" t="str">
        <f>IF(AM53=0,"Paaiškinimas:",IF(AM55=1,AO53,AO55))</f>
        <v>Paaiškinimas:</v>
      </c>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13">
        <v>0</v>
      </c>
      <c r="AO53" s="24" t="s">
        <v>17</v>
      </c>
    </row>
    <row r="54" spans="4:41" ht="24.95" customHeight="1" x14ac:dyDescent="0.2">
      <c r="D54" s="4"/>
      <c r="E54" s="2"/>
      <c r="F54" s="2"/>
      <c r="G54" s="2"/>
      <c r="H54" s="2"/>
      <c r="I54" s="2"/>
      <c r="J54" s="10"/>
      <c r="K54" s="2"/>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10"/>
      <c r="AO54" s="25">
        <v>0</v>
      </c>
    </row>
    <row r="55" spans="4:41" ht="24.95" customHeight="1" thickBot="1" x14ac:dyDescent="0.25">
      <c r="D55" s="5"/>
      <c r="E55" s="6"/>
      <c r="F55" s="6"/>
      <c r="G55" s="6"/>
      <c r="H55" s="6"/>
      <c r="I55" s="6"/>
      <c r="J55" s="8"/>
      <c r="K55" s="6"/>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8">
        <f>IF(AM53=1,1,0)</f>
        <v>0</v>
      </c>
      <c r="AO55" s="24" t="s">
        <v>18</v>
      </c>
    </row>
    <row r="56" spans="4:41" ht="24.95" customHeight="1" thickBot="1" x14ac:dyDescent="0.3">
      <c r="AO56" s="23"/>
    </row>
    <row r="57" spans="4:41" ht="24.95" customHeight="1" x14ac:dyDescent="0.25">
      <c r="D57" s="43" t="s">
        <v>33</v>
      </c>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5"/>
      <c r="AO57" s="23"/>
    </row>
    <row r="58" spans="4:41" ht="24.95" customHeight="1" x14ac:dyDescent="0.2">
      <c r="D58" s="46"/>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8"/>
      <c r="AO58" s="25">
        <v>1</v>
      </c>
    </row>
    <row r="59" spans="4:41" ht="24.95" customHeight="1" x14ac:dyDescent="0.25">
      <c r="D59" s="4"/>
      <c r="E59" s="2"/>
      <c r="F59" s="2"/>
      <c r="G59" s="2"/>
      <c r="H59" s="2"/>
      <c r="I59" s="2"/>
      <c r="J59" s="13"/>
      <c r="K59" s="2"/>
      <c r="L59" s="41" t="str">
        <f>IF(AM59=0,"Paaiškinimas:",IF(AM61=1,AO59,AO61))</f>
        <v>Paaiškinimas:</v>
      </c>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13">
        <v>0</v>
      </c>
      <c r="AO59" s="26" t="s">
        <v>19</v>
      </c>
    </row>
    <row r="60" spans="4:41" ht="24.95" customHeight="1" x14ac:dyDescent="0.2">
      <c r="D60" s="4"/>
      <c r="E60" s="2"/>
      <c r="F60" s="2"/>
      <c r="G60" s="2"/>
      <c r="H60" s="2"/>
      <c r="I60" s="2"/>
      <c r="J60" s="10"/>
      <c r="K60" s="2"/>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10"/>
      <c r="AO60" s="25">
        <v>0</v>
      </c>
    </row>
    <row r="61" spans="4:41" ht="24.95" customHeight="1" thickBot="1" x14ac:dyDescent="0.25">
      <c r="D61" s="5"/>
      <c r="E61" s="6"/>
      <c r="F61" s="6"/>
      <c r="G61" s="6"/>
      <c r="H61" s="6"/>
      <c r="I61" s="6"/>
      <c r="J61" s="8"/>
      <c r="K61" s="6"/>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8">
        <f>IF(AM59=1,1,0)</f>
        <v>0</v>
      </c>
      <c r="AO61" s="24" t="s">
        <v>20</v>
      </c>
    </row>
    <row r="64" spans="4:41" ht="24.95" customHeight="1" x14ac:dyDescent="0.35">
      <c r="AC64" s="29"/>
      <c r="AD64" s="22" t="s">
        <v>34</v>
      </c>
      <c r="AG64" s="50">
        <f>SUM(AM15,AM20,AM25,AM30,AM35,AM40,AM45,AM50,AM55,AM61,)</f>
        <v>0</v>
      </c>
      <c r="AH64" s="50"/>
      <c r="AI64" s="49" t="s">
        <v>0</v>
      </c>
      <c r="AJ64" s="49"/>
      <c r="AK64" s="12" t="s">
        <v>35</v>
      </c>
    </row>
    <row r="66" spans="4:39" ht="24.95" customHeight="1" x14ac:dyDescent="0.2">
      <c r="D66" s="32" t="str">
        <f>IF(AND(AG64&gt;=1,AG64&lt;=4),D79,IF(AND(AG64&gt;=5,AG64&lt;=8),D77,IF(AND(AG64&gt;=9,AG64&lt;=10),D75,"Atlikite užduotį ir sužinokite rezultatus.")))</f>
        <v>Atlikite užduotį ir sužinokite rezultatus.</v>
      </c>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4"/>
    </row>
    <row r="67" spans="4:39" ht="24.95" customHeight="1" x14ac:dyDescent="0.2">
      <c r="D67" s="35"/>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7"/>
    </row>
    <row r="68" spans="4:39" ht="24.95" customHeight="1" x14ac:dyDescent="0.2">
      <c r="D68" s="35"/>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7"/>
    </row>
    <row r="69" spans="4:39" ht="24.95" customHeight="1" x14ac:dyDescent="0.2">
      <c r="D69" s="35"/>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7"/>
    </row>
    <row r="70" spans="4:39" ht="24.95" customHeight="1" x14ac:dyDescent="0.2">
      <c r="D70" s="35"/>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7"/>
    </row>
    <row r="71" spans="4:39" ht="24.95" customHeight="1" x14ac:dyDescent="0.2">
      <c r="D71" s="35"/>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7"/>
    </row>
    <row r="72" spans="4:39" ht="24.95" customHeight="1" x14ac:dyDescent="0.2">
      <c r="D72" s="35"/>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7"/>
    </row>
    <row r="73" spans="4:39" customFormat="1" ht="24.95" customHeight="1" x14ac:dyDescent="0.25">
      <c r="D73" s="38"/>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40"/>
    </row>
    <row r="74" spans="4:39" s="17" customFormat="1" ht="24.95" customHeight="1" x14ac:dyDescent="0.2">
      <c r="D74" s="16" t="s">
        <v>36</v>
      </c>
    </row>
    <row r="75" spans="4:39" s="17" customFormat="1" ht="24.95" customHeight="1" x14ac:dyDescent="0.2">
      <c r="D75" s="18" t="s">
        <v>39</v>
      </c>
    </row>
    <row r="76" spans="4:39" s="17" customFormat="1" ht="24.95" customHeight="1" x14ac:dyDescent="0.2">
      <c r="D76" s="16" t="s">
        <v>37</v>
      </c>
    </row>
    <row r="77" spans="4:39" s="17" customFormat="1" ht="24.95" customHeight="1" x14ac:dyDescent="0.2">
      <c r="D77" s="18" t="s">
        <v>40</v>
      </c>
    </row>
    <row r="78" spans="4:39" s="17" customFormat="1" ht="21.95" customHeight="1" x14ac:dyDescent="0.2">
      <c r="D78" s="16" t="s">
        <v>38</v>
      </c>
    </row>
    <row r="79" spans="4:39" s="17" customFormat="1" ht="24" customHeight="1" x14ac:dyDescent="0.2">
      <c r="D79" s="18" t="s">
        <v>41</v>
      </c>
    </row>
  </sheetData>
  <sheetProtection selectLockedCells="1" selectUnlockedCells="1"/>
  <mergeCells count="19">
    <mergeCell ref="D8:AM10"/>
    <mergeCell ref="D22:AM22"/>
    <mergeCell ref="D27:AM27"/>
    <mergeCell ref="D37:AM37"/>
    <mergeCell ref="D52:AM52"/>
    <mergeCell ref="D66:AM73"/>
    <mergeCell ref="L13:AL15"/>
    <mergeCell ref="L18:AL20"/>
    <mergeCell ref="L23:AL25"/>
    <mergeCell ref="L28:AL30"/>
    <mergeCell ref="L33:AL35"/>
    <mergeCell ref="L38:AL40"/>
    <mergeCell ref="L43:AL45"/>
    <mergeCell ref="L48:AL50"/>
    <mergeCell ref="L53:AL55"/>
    <mergeCell ref="L59:AL61"/>
    <mergeCell ref="D57:AM58"/>
    <mergeCell ref="AI64:AJ64"/>
    <mergeCell ref="AG64:AH64"/>
  </mergeCells>
  <hyperlinks>
    <hyperlink ref="AO50" r:id="rId1" display="https://eit.europa.eu/" xr:uid="{41205303-C8A4-49A2-A1D7-49936CC3919B}"/>
  </hyperlinks>
  <pageMargins left="0.7" right="0.7" top="0.75" bottom="0.75"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49" r:id="rId5" name="Group Box 1">
              <controlPr defaultSize="0" autoFill="0" autoPict="0">
                <anchor moveWithCells="1">
                  <from>
                    <xdr:col>3</xdr:col>
                    <xdr:colOff>0</xdr:colOff>
                    <xdr:row>11</xdr:row>
                    <xdr:rowOff>304800</xdr:rowOff>
                  </from>
                  <to>
                    <xdr:col>41</xdr:col>
                    <xdr:colOff>0</xdr:colOff>
                    <xdr:row>15</xdr:row>
                    <xdr:rowOff>0</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4</xdr:col>
                    <xdr:colOff>28575</xdr:colOff>
                    <xdr:row>13</xdr:row>
                    <xdr:rowOff>28575</xdr:rowOff>
                  </from>
                  <to>
                    <xdr:col>6</xdr:col>
                    <xdr:colOff>38100</xdr:colOff>
                    <xdr:row>14</xdr:row>
                    <xdr:rowOff>9525</xdr:rowOff>
                  </to>
                </anchor>
              </controlPr>
            </control>
          </mc:Choice>
        </mc:AlternateContent>
        <mc:AlternateContent xmlns:mc="http://schemas.openxmlformats.org/markup-compatibility/2006">
          <mc:Choice Requires="x14">
            <control shapeId="2052" r:id="rId7" name="Option Button 4">
              <controlPr defaultSize="0" autoFill="0" autoLine="0" autoPict="0" altText="0">
                <anchor moveWithCells="1">
                  <from>
                    <xdr:col>7</xdr:col>
                    <xdr:colOff>28575</xdr:colOff>
                    <xdr:row>13</xdr:row>
                    <xdr:rowOff>9525</xdr:rowOff>
                  </from>
                  <to>
                    <xdr:col>9</xdr:col>
                    <xdr:colOff>47625</xdr:colOff>
                    <xdr:row>14</xdr:row>
                    <xdr:rowOff>28575</xdr:rowOff>
                  </to>
                </anchor>
              </controlPr>
            </control>
          </mc:Choice>
        </mc:AlternateContent>
        <mc:AlternateContent xmlns:mc="http://schemas.openxmlformats.org/markup-compatibility/2006">
          <mc:Choice Requires="x14">
            <control shapeId="2073" r:id="rId8" name="Group Box 25">
              <controlPr defaultSize="0" autoFill="0" autoPict="0">
                <anchor moveWithCells="1">
                  <from>
                    <xdr:col>3</xdr:col>
                    <xdr:colOff>0</xdr:colOff>
                    <xdr:row>16</xdr:row>
                    <xdr:rowOff>314325</xdr:rowOff>
                  </from>
                  <to>
                    <xdr:col>41</xdr:col>
                    <xdr:colOff>0</xdr:colOff>
                    <xdr:row>20</xdr:row>
                    <xdr:rowOff>0</xdr:rowOff>
                  </to>
                </anchor>
              </controlPr>
            </control>
          </mc:Choice>
        </mc:AlternateContent>
        <mc:AlternateContent xmlns:mc="http://schemas.openxmlformats.org/markup-compatibility/2006">
          <mc:Choice Requires="x14">
            <control shapeId="2074" r:id="rId9" name="Option Button 26">
              <controlPr defaultSize="0" autoFill="0" autoLine="0" autoPict="0">
                <anchor moveWithCells="1">
                  <from>
                    <xdr:col>4</xdr:col>
                    <xdr:colOff>28575</xdr:colOff>
                    <xdr:row>18</xdr:row>
                    <xdr:rowOff>0</xdr:rowOff>
                  </from>
                  <to>
                    <xdr:col>6</xdr:col>
                    <xdr:colOff>38100</xdr:colOff>
                    <xdr:row>19</xdr:row>
                    <xdr:rowOff>0</xdr:rowOff>
                  </to>
                </anchor>
              </controlPr>
            </control>
          </mc:Choice>
        </mc:AlternateContent>
        <mc:AlternateContent xmlns:mc="http://schemas.openxmlformats.org/markup-compatibility/2006">
          <mc:Choice Requires="x14">
            <control shapeId="2075" r:id="rId10" name="Option Button 27">
              <controlPr defaultSize="0" autoFill="0" autoLine="0" autoPict="0">
                <anchor moveWithCells="1">
                  <from>
                    <xdr:col>7</xdr:col>
                    <xdr:colOff>57150</xdr:colOff>
                    <xdr:row>18</xdr:row>
                    <xdr:rowOff>0</xdr:rowOff>
                  </from>
                  <to>
                    <xdr:col>9</xdr:col>
                    <xdr:colOff>66675</xdr:colOff>
                    <xdr:row>19</xdr:row>
                    <xdr:rowOff>9525</xdr:rowOff>
                  </to>
                </anchor>
              </controlPr>
            </control>
          </mc:Choice>
        </mc:AlternateContent>
        <mc:AlternateContent xmlns:mc="http://schemas.openxmlformats.org/markup-compatibility/2006">
          <mc:Choice Requires="x14">
            <control shapeId="2080" r:id="rId11" name="Group Box 32">
              <controlPr defaultSize="0" autoFill="0" autoPict="0">
                <anchor moveWithCells="1">
                  <from>
                    <xdr:col>3</xdr:col>
                    <xdr:colOff>0</xdr:colOff>
                    <xdr:row>21</xdr:row>
                    <xdr:rowOff>314325</xdr:rowOff>
                  </from>
                  <to>
                    <xdr:col>41</xdr:col>
                    <xdr:colOff>0</xdr:colOff>
                    <xdr:row>24</xdr:row>
                    <xdr:rowOff>85725</xdr:rowOff>
                  </to>
                </anchor>
              </controlPr>
            </control>
          </mc:Choice>
        </mc:AlternateContent>
        <mc:AlternateContent xmlns:mc="http://schemas.openxmlformats.org/markup-compatibility/2006">
          <mc:Choice Requires="x14">
            <control shapeId="2081" r:id="rId12" name="Option Button 33">
              <controlPr defaultSize="0" autoFill="0" autoLine="0" autoPict="0">
                <anchor moveWithCells="1">
                  <from>
                    <xdr:col>4</xdr:col>
                    <xdr:colOff>9525</xdr:colOff>
                    <xdr:row>23</xdr:row>
                    <xdr:rowOff>0</xdr:rowOff>
                  </from>
                  <to>
                    <xdr:col>6</xdr:col>
                    <xdr:colOff>28575</xdr:colOff>
                    <xdr:row>24</xdr:row>
                    <xdr:rowOff>0</xdr:rowOff>
                  </to>
                </anchor>
              </controlPr>
            </control>
          </mc:Choice>
        </mc:AlternateContent>
        <mc:AlternateContent xmlns:mc="http://schemas.openxmlformats.org/markup-compatibility/2006">
          <mc:Choice Requires="x14">
            <control shapeId="2082" r:id="rId13" name="Option Button 34">
              <controlPr defaultSize="0" autoFill="0" autoLine="0" autoPict="0">
                <anchor moveWithCells="1">
                  <from>
                    <xdr:col>7</xdr:col>
                    <xdr:colOff>0</xdr:colOff>
                    <xdr:row>23</xdr:row>
                    <xdr:rowOff>0</xdr:rowOff>
                  </from>
                  <to>
                    <xdr:col>9</xdr:col>
                    <xdr:colOff>9525</xdr:colOff>
                    <xdr:row>24</xdr:row>
                    <xdr:rowOff>0</xdr:rowOff>
                  </to>
                </anchor>
              </controlPr>
            </control>
          </mc:Choice>
        </mc:AlternateContent>
        <mc:AlternateContent xmlns:mc="http://schemas.openxmlformats.org/markup-compatibility/2006">
          <mc:Choice Requires="x14">
            <control shapeId="2086" r:id="rId14" name="Group Box 38">
              <controlPr defaultSize="0" autoFill="0" autoPict="0">
                <anchor moveWithCells="1">
                  <from>
                    <xdr:col>3</xdr:col>
                    <xdr:colOff>0</xdr:colOff>
                    <xdr:row>26</xdr:row>
                    <xdr:rowOff>314325</xdr:rowOff>
                  </from>
                  <to>
                    <xdr:col>41</xdr:col>
                    <xdr:colOff>0</xdr:colOff>
                    <xdr:row>29</xdr:row>
                    <xdr:rowOff>47625</xdr:rowOff>
                  </to>
                </anchor>
              </controlPr>
            </control>
          </mc:Choice>
        </mc:AlternateContent>
        <mc:AlternateContent xmlns:mc="http://schemas.openxmlformats.org/markup-compatibility/2006">
          <mc:Choice Requires="x14">
            <control shapeId="2092" r:id="rId15" name="Group Box 44">
              <controlPr defaultSize="0" autoFill="0" autoPict="0">
                <anchor moveWithCells="1">
                  <from>
                    <xdr:col>3</xdr:col>
                    <xdr:colOff>0</xdr:colOff>
                    <xdr:row>31</xdr:row>
                    <xdr:rowOff>0</xdr:rowOff>
                  </from>
                  <to>
                    <xdr:col>41</xdr:col>
                    <xdr:colOff>0</xdr:colOff>
                    <xdr:row>34</xdr:row>
                    <xdr:rowOff>0</xdr:rowOff>
                  </to>
                </anchor>
              </controlPr>
            </control>
          </mc:Choice>
        </mc:AlternateContent>
        <mc:AlternateContent xmlns:mc="http://schemas.openxmlformats.org/markup-compatibility/2006">
          <mc:Choice Requires="x14">
            <control shapeId="2098" r:id="rId16" name="Group Box 50">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099" r:id="rId17" name="Group Box 51">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100" r:id="rId18" name="Group Box 52">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101" r:id="rId19" name="Group Box 53">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102" r:id="rId20" name="Group Box 54">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103" r:id="rId21" name="Group Box 55">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104" r:id="rId22" name="Group Box 56">
              <controlPr defaultSize="0" autoFill="0" autoPict="0">
                <anchor moveWithCells="1">
                  <from>
                    <xdr:col>3</xdr:col>
                    <xdr:colOff>0</xdr:colOff>
                    <xdr:row>34</xdr:row>
                    <xdr:rowOff>0</xdr:rowOff>
                  </from>
                  <to>
                    <xdr:col>41</xdr:col>
                    <xdr:colOff>0</xdr:colOff>
                    <xdr:row>36</xdr:row>
                    <xdr:rowOff>314325</xdr:rowOff>
                  </to>
                </anchor>
              </controlPr>
            </control>
          </mc:Choice>
        </mc:AlternateContent>
        <mc:AlternateContent xmlns:mc="http://schemas.openxmlformats.org/markup-compatibility/2006">
          <mc:Choice Requires="x14">
            <control shapeId="2109" r:id="rId23" name="Group Box 61">
              <controlPr defaultSize="0" autoFill="0" autoPict="0">
                <anchor moveWithCells="1">
                  <from>
                    <xdr:col>3</xdr:col>
                    <xdr:colOff>0</xdr:colOff>
                    <xdr:row>31</xdr:row>
                    <xdr:rowOff>314325</xdr:rowOff>
                  </from>
                  <to>
                    <xdr:col>39</xdr:col>
                    <xdr:colOff>0</xdr:colOff>
                    <xdr:row>35</xdr:row>
                    <xdr:rowOff>0</xdr:rowOff>
                  </to>
                </anchor>
              </controlPr>
            </control>
          </mc:Choice>
        </mc:AlternateContent>
        <mc:AlternateContent xmlns:mc="http://schemas.openxmlformats.org/markup-compatibility/2006">
          <mc:Choice Requires="x14">
            <control shapeId="2117" r:id="rId24" name="Option Button 69">
              <controlPr defaultSize="0" autoFill="0" autoLine="0" autoPict="0">
                <anchor moveWithCells="1">
                  <from>
                    <xdr:col>4</xdr:col>
                    <xdr:colOff>9525</xdr:colOff>
                    <xdr:row>33</xdr:row>
                    <xdr:rowOff>0</xdr:rowOff>
                  </from>
                  <to>
                    <xdr:col>6</xdr:col>
                    <xdr:colOff>28575</xdr:colOff>
                    <xdr:row>34</xdr:row>
                    <xdr:rowOff>9525</xdr:rowOff>
                  </to>
                </anchor>
              </controlPr>
            </control>
          </mc:Choice>
        </mc:AlternateContent>
        <mc:AlternateContent xmlns:mc="http://schemas.openxmlformats.org/markup-compatibility/2006">
          <mc:Choice Requires="x14">
            <control shapeId="2118" r:id="rId25" name="Option Button 70">
              <controlPr defaultSize="0" autoFill="0" autoLine="0" autoPict="0">
                <anchor moveWithCells="1">
                  <from>
                    <xdr:col>7</xdr:col>
                    <xdr:colOff>0</xdr:colOff>
                    <xdr:row>33</xdr:row>
                    <xdr:rowOff>0</xdr:rowOff>
                  </from>
                  <to>
                    <xdr:col>9</xdr:col>
                    <xdr:colOff>9525</xdr:colOff>
                    <xdr:row>34</xdr:row>
                    <xdr:rowOff>9525</xdr:rowOff>
                  </to>
                </anchor>
              </controlPr>
            </control>
          </mc:Choice>
        </mc:AlternateContent>
        <mc:AlternateContent xmlns:mc="http://schemas.openxmlformats.org/markup-compatibility/2006">
          <mc:Choice Requires="x14">
            <control shapeId="2122" r:id="rId26" name="Group Box 74">
              <controlPr defaultSize="0" autoFill="0" autoPict="0">
                <anchor moveWithCells="1">
                  <from>
                    <xdr:col>3</xdr:col>
                    <xdr:colOff>0</xdr:colOff>
                    <xdr:row>37</xdr:row>
                    <xdr:rowOff>0</xdr:rowOff>
                  </from>
                  <to>
                    <xdr:col>39</xdr:col>
                    <xdr:colOff>0</xdr:colOff>
                    <xdr:row>40</xdr:row>
                    <xdr:rowOff>0</xdr:rowOff>
                  </to>
                </anchor>
              </controlPr>
            </control>
          </mc:Choice>
        </mc:AlternateContent>
        <mc:AlternateContent xmlns:mc="http://schemas.openxmlformats.org/markup-compatibility/2006">
          <mc:Choice Requires="x14">
            <control shapeId="2123" r:id="rId27" name="Option Button 75">
              <controlPr defaultSize="0" autoFill="0" autoLine="0" autoPict="0">
                <anchor moveWithCells="1">
                  <from>
                    <xdr:col>4</xdr:col>
                    <xdr:colOff>9525</xdr:colOff>
                    <xdr:row>38</xdr:row>
                    <xdr:rowOff>9525</xdr:rowOff>
                  </from>
                  <to>
                    <xdr:col>6</xdr:col>
                    <xdr:colOff>28575</xdr:colOff>
                    <xdr:row>39</xdr:row>
                    <xdr:rowOff>0</xdr:rowOff>
                  </to>
                </anchor>
              </controlPr>
            </control>
          </mc:Choice>
        </mc:AlternateContent>
        <mc:AlternateContent xmlns:mc="http://schemas.openxmlformats.org/markup-compatibility/2006">
          <mc:Choice Requires="x14">
            <control shapeId="2124" r:id="rId28" name="Option Button 76">
              <controlPr defaultSize="0" autoFill="0" autoLine="0" autoPict="0">
                <anchor moveWithCells="1">
                  <from>
                    <xdr:col>6</xdr:col>
                    <xdr:colOff>304800</xdr:colOff>
                    <xdr:row>38</xdr:row>
                    <xdr:rowOff>9525</xdr:rowOff>
                  </from>
                  <to>
                    <xdr:col>9</xdr:col>
                    <xdr:colOff>0</xdr:colOff>
                    <xdr:row>39</xdr:row>
                    <xdr:rowOff>0</xdr:rowOff>
                  </to>
                </anchor>
              </controlPr>
            </control>
          </mc:Choice>
        </mc:AlternateContent>
        <mc:AlternateContent xmlns:mc="http://schemas.openxmlformats.org/markup-compatibility/2006">
          <mc:Choice Requires="x14">
            <control shapeId="2128" r:id="rId29" name="Group Box 80">
              <controlPr defaultSize="0" autoFill="0" autoPict="0">
                <anchor moveWithCells="1">
                  <from>
                    <xdr:col>3</xdr:col>
                    <xdr:colOff>0</xdr:colOff>
                    <xdr:row>41</xdr:row>
                    <xdr:rowOff>314325</xdr:rowOff>
                  </from>
                  <to>
                    <xdr:col>39</xdr:col>
                    <xdr:colOff>0</xdr:colOff>
                    <xdr:row>45</xdr:row>
                    <xdr:rowOff>0</xdr:rowOff>
                  </to>
                </anchor>
              </controlPr>
            </control>
          </mc:Choice>
        </mc:AlternateContent>
        <mc:AlternateContent xmlns:mc="http://schemas.openxmlformats.org/markup-compatibility/2006">
          <mc:Choice Requires="x14">
            <control shapeId="2129" r:id="rId30" name="Option Button 81">
              <controlPr defaultSize="0" autoFill="0" autoLine="0" autoPict="0">
                <anchor moveWithCells="1">
                  <from>
                    <xdr:col>4</xdr:col>
                    <xdr:colOff>9525</xdr:colOff>
                    <xdr:row>43</xdr:row>
                    <xdr:rowOff>9525</xdr:rowOff>
                  </from>
                  <to>
                    <xdr:col>6</xdr:col>
                    <xdr:colOff>28575</xdr:colOff>
                    <xdr:row>44</xdr:row>
                    <xdr:rowOff>0</xdr:rowOff>
                  </to>
                </anchor>
              </controlPr>
            </control>
          </mc:Choice>
        </mc:AlternateContent>
        <mc:AlternateContent xmlns:mc="http://schemas.openxmlformats.org/markup-compatibility/2006">
          <mc:Choice Requires="x14">
            <control shapeId="2130" r:id="rId31" name="Option Button 82">
              <controlPr defaultSize="0" autoFill="0" autoLine="0" autoPict="0">
                <anchor moveWithCells="1">
                  <from>
                    <xdr:col>7</xdr:col>
                    <xdr:colOff>28575</xdr:colOff>
                    <xdr:row>43</xdr:row>
                    <xdr:rowOff>9525</xdr:rowOff>
                  </from>
                  <to>
                    <xdr:col>9</xdr:col>
                    <xdr:colOff>38100</xdr:colOff>
                    <xdr:row>44</xdr:row>
                    <xdr:rowOff>0</xdr:rowOff>
                  </to>
                </anchor>
              </controlPr>
            </control>
          </mc:Choice>
        </mc:AlternateContent>
        <mc:AlternateContent xmlns:mc="http://schemas.openxmlformats.org/markup-compatibility/2006">
          <mc:Choice Requires="x14">
            <control shapeId="2134" r:id="rId32" name="Group Box 86">
              <controlPr defaultSize="0" autoFill="0" autoPict="0">
                <anchor moveWithCells="1">
                  <from>
                    <xdr:col>2</xdr:col>
                    <xdr:colOff>314325</xdr:colOff>
                    <xdr:row>46</xdr:row>
                    <xdr:rowOff>314325</xdr:rowOff>
                  </from>
                  <to>
                    <xdr:col>39</xdr:col>
                    <xdr:colOff>0</xdr:colOff>
                    <xdr:row>50</xdr:row>
                    <xdr:rowOff>0</xdr:rowOff>
                  </to>
                </anchor>
              </controlPr>
            </control>
          </mc:Choice>
        </mc:AlternateContent>
        <mc:AlternateContent xmlns:mc="http://schemas.openxmlformats.org/markup-compatibility/2006">
          <mc:Choice Requires="x14">
            <control shapeId="2135" r:id="rId33" name="Option Button 87">
              <controlPr defaultSize="0" autoFill="0" autoLine="0" autoPict="0">
                <anchor moveWithCells="1">
                  <from>
                    <xdr:col>4</xdr:col>
                    <xdr:colOff>9525</xdr:colOff>
                    <xdr:row>48</xdr:row>
                    <xdr:rowOff>0</xdr:rowOff>
                  </from>
                  <to>
                    <xdr:col>6</xdr:col>
                    <xdr:colOff>0</xdr:colOff>
                    <xdr:row>49</xdr:row>
                    <xdr:rowOff>0</xdr:rowOff>
                  </to>
                </anchor>
              </controlPr>
            </control>
          </mc:Choice>
        </mc:AlternateContent>
        <mc:AlternateContent xmlns:mc="http://schemas.openxmlformats.org/markup-compatibility/2006">
          <mc:Choice Requires="x14">
            <control shapeId="2136" r:id="rId34" name="Option Button 88">
              <controlPr defaultSize="0" autoFill="0" autoLine="0" autoPict="0">
                <anchor moveWithCells="1">
                  <from>
                    <xdr:col>7</xdr:col>
                    <xdr:colOff>9525</xdr:colOff>
                    <xdr:row>48</xdr:row>
                    <xdr:rowOff>0</xdr:rowOff>
                  </from>
                  <to>
                    <xdr:col>9</xdr:col>
                    <xdr:colOff>0</xdr:colOff>
                    <xdr:row>49</xdr:row>
                    <xdr:rowOff>0</xdr:rowOff>
                  </to>
                </anchor>
              </controlPr>
            </control>
          </mc:Choice>
        </mc:AlternateContent>
        <mc:AlternateContent xmlns:mc="http://schemas.openxmlformats.org/markup-compatibility/2006">
          <mc:Choice Requires="x14">
            <control shapeId="2140" r:id="rId35" name="Group Box 92">
              <controlPr defaultSize="0" autoFill="0" autoPict="0">
                <anchor moveWithCells="1">
                  <from>
                    <xdr:col>3</xdr:col>
                    <xdr:colOff>0</xdr:colOff>
                    <xdr:row>51</xdr:row>
                    <xdr:rowOff>0</xdr:rowOff>
                  </from>
                  <to>
                    <xdr:col>39</xdr:col>
                    <xdr:colOff>0</xdr:colOff>
                    <xdr:row>52</xdr:row>
                    <xdr:rowOff>295275</xdr:rowOff>
                  </to>
                </anchor>
              </controlPr>
            </control>
          </mc:Choice>
        </mc:AlternateContent>
        <mc:AlternateContent xmlns:mc="http://schemas.openxmlformats.org/markup-compatibility/2006">
          <mc:Choice Requires="x14">
            <control shapeId="2146" r:id="rId36" name="Group Box 98">
              <controlPr defaultSize="0" autoFill="0" autoPict="0">
                <anchor moveWithCells="1">
                  <from>
                    <xdr:col>2</xdr:col>
                    <xdr:colOff>314325</xdr:colOff>
                    <xdr:row>52</xdr:row>
                    <xdr:rowOff>0</xdr:rowOff>
                  </from>
                  <to>
                    <xdr:col>39</xdr:col>
                    <xdr:colOff>0</xdr:colOff>
                    <xdr:row>55</xdr:row>
                    <xdr:rowOff>0</xdr:rowOff>
                  </to>
                </anchor>
              </controlPr>
            </control>
          </mc:Choice>
        </mc:AlternateContent>
        <mc:AlternateContent xmlns:mc="http://schemas.openxmlformats.org/markup-compatibility/2006">
          <mc:Choice Requires="x14">
            <control shapeId="2147" r:id="rId37" name="Option Button 99">
              <controlPr defaultSize="0" autoFill="0" autoLine="0" autoPict="0">
                <anchor moveWithCells="1">
                  <from>
                    <xdr:col>4</xdr:col>
                    <xdr:colOff>38100</xdr:colOff>
                    <xdr:row>53</xdr:row>
                    <xdr:rowOff>9525</xdr:rowOff>
                  </from>
                  <to>
                    <xdr:col>6</xdr:col>
                    <xdr:colOff>66675</xdr:colOff>
                    <xdr:row>54</xdr:row>
                    <xdr:rowOff>9525</xdr:rowOff>
                  </to>
                </anchor>
              </controlPr>
            </control>
          </mc:Choice>
        </mc:AlternateContent>
        <mc:AlternateContent xmlns:mc="http://schemas.openxmlformats.org/markup-compatibility/2006">
          <mc:Choice Requires="x14">
            <control shapeId="2148" r:id="rId38" name="Option Button 100">
              <controlPr defaultSize="0" autoFill="0" autoLine="0" autoPict="0">
                <anchor moveWithCells="1">
                  <from>
                    <xdr:col>7</xdr:col>
                    <xdr:colOff>28575</xdr:colOff>
                    <xdr:row>53</xdr:row>
                    <xdr:rowOff>9525</xdr:rowOff>
                  </from>
                  <to>
                    <xdr:col>9</xdr:col>
                    <xdr:colOff>47625</xdr:colOff>
                    <xdr:row>54</xdr:row>
                    <xdr:rowOff>9525</xdr:rowOff>
                  </to>
                </anchor>
              </controlPr>
            </control>
          </mc:Choice>
        </mc:AlternateContent>
        <mc:AlternateContent xmlns:mc="http://schemas.openxmlformats.org/markup-compatibility/2006">
          <mc:Choice Requires="x14">
            <control shapeId="2152" r:id="rId39" name="Group Box 104">
              <controlPr defaultSize="0" autoFill="0" autoPict="0">
                <anchor moveWithCells="1">
                  <from>
                    <xdr:col>2</xdr:col>
                    <xdr:colOff>314325</xdr:colOff>
                    <xdr:row>57</xdr:row>
                    <xdr:rowOff>314325</xdr:rowOff>
                  </from>
                  <to>
                    <xdr:col>39</xdr:col>
                    <xdr:colOff>0</xdr:colOff>
                    <xdr:row>61</xdr:row>
                    <xdr:rowOff>0</xdr:rowOff>
                  </to>
                </anchor>
              </controlPr>
            </control>
          </mc:Choice>
        </mc:AlternateContent>
        <mc:AlternateContent xmlns:mc="http://schemas.openxmlformats.org/markup-compatibility/2006">
          <mc:Choice Requires="x14">
            <control shapeId="2153" r:id="rId40" name="Option Button 105">
              <controlPr defaultSize="0" autoFill="0" autoLine="0" autoPict="0">
                <anchor moveWithCells="1">
                  <from>
                    <xdr:col>4</xdr:col>
                    <xdr:colOff>38100</xdr:colOff>
                    <xdr:row>59</xdr:row>
                    <xdr:rowOff>9525</xdr:rowOff>
                  </from>
                  <to>
                    <xdr:col>6</xdr:col>
                    <xdr:colOff>28575</xdr:colOff>
                    <xdr:row>60</xdr:row>
                    <xdr:rowOff>0</xdr:rowOff>
                  </to>
                </anchor>
              </controlPr>
            </control>
          </mc:Choice>
        </mc:AlternateContent>
        <mc:AlternateContent xmlns:mc="http://schemas.openxmlformats.org/markup-compatibility/2006">
          <mc:Choice Requires="x14">
            <control shapeId="2154" r:id="rId41" name="Option Button 106">
              <controlPr defaultSize="0" autoFill="0" autoLine="0" autoPict="0">
                <anchor moveWithCells="1">
                  <from>
                    <xdr:col>7</xdr:col>
                    <xdr:colOff>28575</xdr:colOff>
                    <xdr:row>59</xdr:row>
                    <xdr:rowOff>9525</xdr:rowOff>
                  </from>
                  <to>
                    <xdr:col>9</xdr:col>
                    <xdr:colOff>9525</xdr:colOff>
                    <xdr:row>60</xdr:row>
                    <xdr:rowOff>0</xdr:rowOff>
                  </to>
                </anchor>
              </controlPr>
            </control>
          </mc:Choice>
        </mc:AlternateContent>
        <mc:AlternateContent xmlns:mc="http://schemas.openxmlformats.org/markup-compatibility/2006">
          <mc:Choice Requires="x14">
            <control shapeId="2158" r:id="rId42" name="Group Box 110">
              <controlPr defaultSize="0" autoFill="0" autoPict="0">
                <anchor moveWithCells="1">
                  <from>
                    <xdr:col>3</xdr:col>
                    <xdr:colOff>0</xdr:colOff>
                    <xdr:row>61</xdr:row>
                    <xdr:rowOff>0</xdr:rowOff>
                  </from>
                  <to>
                    <xdr:col>39</xdr:col>
                    <xdr:colOff>0</xdr:colOff>
                    <xdr:row>64</xdr:row>
                    <xdr:rowOff>0</xdr:rowOff>
                  </to>
                </anchor>
              </controlPr>
            </control>
          </mc:Choice>
        </mc:AlternateContent>
        <mc:AlternateContent xmlns:mc="http://schemas.openxmlformats.org/markup-compatibility/2006">
          <mc:Choice Requires="x14">
            <control shapeId="2164" r:id="rId43" name="Group Box 116">
              <controlPr defaultSize="0" autoFill="0" autoPict="0">
                <anchor moveWithCells="1">
                  <from>
                    <xdr:col>2</xdr:col>
                    <xdr:colOff>314325</xdr:colOff>
                    <xdr:row>61</xdr:row>
                    <xdr:rowOff>0</xdr:rowOff>
                  </from>
                  <to>
                    <xdr:col>39</xdr:col>
                    <xdr:colOff>0</xdr:colOff>
                    <xdr:row>64</xdr:row>
                    <xdr:rowOff>0</xdr:rowOff>
                  </to>
                </anchor>
              </controlPr>
            </control>
          </mc:Choice>
        </mc:AlternateContent>
        <mc:AlternateContent xmlns:mc="http://schemas.openxmlformats.org/markup-compatibility/2006">
          <mc:Choice Requires="x14">
            <control shapeId="2170" r:id="rId44" name="Group Box 122">
              <controlPr defaultSize="0" autoFill="0" autoPict="0">
                <anchor moveWithCells="1">
                  <from>
                    <xdr:col>3</xdr:col>
                    <xdr:colOff>0</xdr:colOff>
                    <xdr:row>61</xdr:row>
                    <xdr:rowOff>0</xdr:rowOff>
                  </from>
                  <to>
                    <xdr:col>39</xdr:col>
                    <xdr:colOff>0</xdr:colOff>
                    <xdr:row>64</xdr:row>
                    <xdr:rowOff>0</xdr:rowOff>
                  </to>
                </anchor>
              </controlPr>
            </control>
          </mc:Choice>
        </mc:AlternateContent>
        <mc:AlternateContent xmlns:mc="http://schemas.openxmlformats.org/markup-compatibility/2006">
          <mc:Choice Requires="x14">
            <control shapeId="2181" r:id="rId45" name="Option Button 133">
              <controlPr defaultSize="0" autoFill="0" autoLine="0" autoPict="0">
                <anchor moveWithCells="1">
                  <from>
                    <xdr:col>4</xdr:col>
                    <xdr:colOff>38100</xdr:colOff>
                    <xdr:row>27</xdr:row>
                    <xdr:rowOff>304800</xdr:rowOff>
                  </from>
                  <to>
                    <xdr:col>6</xdr:col>
                    <xdr:colOff>85725</xdr:colOff>
                    <xdr:row>29</xdr:row>
                    <xdr:rowOff>9525</xdr:rowOff>
                  </to>
                </anchor>
              </controlPr>
            </control>
          </mc:Choice>
        </mc:AlternateContent>
        <mc:AlternateContent xmlns:mc="http://schemas.openxmlformats.org/markup-compatibility/2006">
          <mc:Choice Requires="x14">
            <control shapeId="2182" r:id="rId46" name="Option Button 134">
              <controlPr defaultSize="0" autoFill="0" autoLine="0" autoPict="0">
                <anchor moveWithCells="1">
                  <from>
                    <xdr:col>7</xdr:col>
                    <xdr:colOff>9525</xdr:colOff>
                    <xdr:row>27</xdr:row>
                    <xdr:rowOff>304800</xdr:rowOff>
                  </from>
                  <to>
                    <xdr:col>9</xdr:col>
                    <xdr:colOff>180975</xdr:colOff>
                    <xdr:row>29</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Elektromobiliai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Vaida Sinkeviciene</cp:lastModifiedBy>
  <dcterms:created xsi:type="dcterms:W3CDTF">2023-07-06T14:32:48Z</dcterms:created>
  <dcterms:modified xsi:type="dcterms:W3CDTF">2024-11-25T17:52:15Z</dcterms:modified>
</cp:coreProperties>
</file>